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trlProps/ctrlProp1.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CER Departments\Gas\3. FG_NC_Regional Initiative\FG_NC\02_CAM\14_Booking platofrm (art 37)\06_Public Consultation\Consultation responses\For publication\"/>
    </mc:Choice>
  </mc:AlternateContent>
  <bookViews>
    <workbookView xWindow="0" yWindow="0" windowWidth="20700" windowHeight="7230"/>
  </bookViews>
  <sheets>
    <sheet name="RESPONDENT" sheetId="4" r:id="rId1"/>
    <sheet name="COMPLIANCE" sheetId="2" r:id="rId2"/>
    <sheet name="OTHER CRITERIA" sheetId="3" r:id="rId3"/>
    <sheet name="PRIVACY STATEMENT" sheetId="6" r:id="rId4"/>
  </sheets>
  <definedNames>
    <definedName name="_xlnm.Print_Area" localSheetId="1">COMPLIANCE!$A$1:$F$28</definedName>
    <definedName name="_xlnm.Print_Area" localSheetId="0">RESPONDENT!$A$1:$C$17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 r="M4" i="3" l="1"/>
  <c r="M3" i="3"/>
</calcChain>
</file>

<file path=xl/sharedStrings.xml><?xml version="1.0" encoding="utf-8"?>
<sst xmlns="http://schemas.openxmlformats.org/spreadsheetml/2006/main" count="221" uniqueCount="174">
  <si>
    <t xml:space="preserve">TSO and shipper automated communication </t>
  </si>
  <si>
    <t xml:space="preserve">Network point display and administration </t>
  </si>
  <si>
    <t xml:space="preserve">Authorisation level management </t>
  </si>
  <si>
    <t xml:space="preserve">Secure platform access for network users </t>
  </si>
  <si>
    <t xml:space="preserve">Peak service load </t>
  </si>
  <si>
    <t xml:space="preserve">(Financial) insurances taken up to cover disruptions </t>
  </si>
  <si>
    <t xml:space="preserve">Data backup and security </t>
  </si>
  <si>
    <t xml:space="preserve">Continuing development (EU / national regulations) </t>
  </si>
  <si>
    <t xml:space="preserve">Shipper and user registration on the platform </t>
  </si>
  <si>
    <t xml:space="preserve">Graphical user interface of the platform </t>
  </si>
  <si>
    <t xml:space="preserve">Options for connection to the platform </t>
  </si>
  <si>
    <t xml:space="preserve">Multi-currency booking </t>
  </si>
  <si>
    <t xml:space="preserve">Credit limit check </t>
  </si>
  <si>
    <t xml:space="preserve">Cost transparency for TSOs </t>
  </si>
  <si>
    <t>Helpdesk availability outside business hours</t>
  </si>
  <si>
    <t>Helpdesk availability in English</t>
  </si>
  <si>
    <t>Helpdesk availability in other languages</t>
  </si>
  <si>
    <t xml:space="preserve">REMIT reporting obligations </t>
  </si>
  <si>
    <t>Assignment to balancing groups</t>
  </si>
  <si>
    <t>Proposed by stakeholders</t>
  </si>
  <si>
    <t>GSA</t>
  </si>
  <si>
    <t>RBP</t>
  </si>
  <si>
    <t>PRSIMA</t>
  </si>
  <si>
    <t>The allocation of firm capacity products via auction –CAM NC Article 8</t>
  </si>
  <si>
    <t>The creation and holding of auctions for long term products in accordance –CAM NC Article 17</t>
  </si>
  <si>
    <t>The creation and holding of auctions for short term products in accordance –CAM NC Article 18</t>
  </si>
  <si>
    <t>The automatic rollover of valid, unsuccessful bids from day-ahead to within-day –CAM NC Article 15 par 10</t>
  </si>
  <si>
    <t>The available energy units used to express capacity –CAM NC Article 10</t>
  </si>
  <si>
    <t>Functionality to automatically enter bids against any price step within an ascending clock auction –CAM NC Article 17.6</t>
  </si>
  <si>
    <t>Functionality for network users to surrender capacity won from a previous auction</t>
  </si>
  <si>
    <t>Functionality for TSOs to buy back capacity sold in a previous auction</t>
  </si>
  <si>
    <t>Likelihood of compliance with ability to report data required for REMIT</t>
  </si>
  <si>
    <t>Functionality to manage levels of user access and permissions</t>
  </si>
  <si>
    <t>Functionality to create and manage network points by TSOs</t>
  </si>
  <si>
    <t>Data security protocols in place for network user access</t>
  </si>
  <si>
    <t>Data backup, data retention and data security processes, standards and policies</t>
  </si>
  <si>
    <t>Level of planned future development of platform</t>
  </si>
  <si>
    <t>Registration process for network users</t>
  </si>
  <si>
    <t>Usability of web front end of the platform</t>
  </si>
  <si>
    <t>Options (GUI, web services) available for network users to access and utilize the platform e.g. submitting bids</t>
  </si>
  <si>
    <t>Level of support for automated connections to the platform through web services</t>
  </si>
  <si>
    <t>Alignment of platform usage fees to total operating cost (TSOs,Users)</t>
  </si>
  <si>
    <t>Level of transparency of charging structures used to charge TSOs</t>
  </si>
  <si>
    <t>The allocation of incremental capacity via auction -CAM NC Article 29</t>
  </si>
  <si>
    <t>Description of criteria</t>
  </si>
  <si>
    <t>Support for capacity upgrade services</t>
  </si>
  <si>
    <t>Use of protocol AS4 and data format Edig@s-XML</t>
  </si>
  <si>
    <t>Interoperability and data exchange obligations</t>
  </si>
  <si>
    <t>Secondary capacity trading</t>
  </si>
  <si>
    <t>Functionality to offer and make an offer for secondary capacity –CAM NC Article 27.2, para C</t>
  </si>
  <si>
    <t>Allocation of firm capacity</t>
  </si>
  <si>
    <t>Bundling of capacity products</t>
  </si>
  <si>
    <t>Ascending clock auctions (yearly, quarterly and monthly)</t>
  </si>
  <si>
    <t>Day-ahead bid roll-over</t>
  </si>
  <si>
    <t>Support of kWh/h and kWh/d as capacity unit</t>
  </si>
  <si>
    <t>Automated bidding</t>
  </si>
  <si>
    <t>Reporting of platform transactions (bidders and public)</t>
  </si>
  <si>
    <t>Bundling of capacity on 1:n situations</t>
  </si>
  <si>
    <t>Offer of competing capacity products</t>
  </si>
  <si>
    <t>Allocation of incremental capacity</t>
  </si>
  <si>
    <t>Surrender of capacity</t>
  </si>
  <si>
    <t>Buyback of capacity</t>
  </si>
  <si>
    <t>Related to regulation (CAM, CMP, REMIT)</t>
  </si>
  <si>
    <t>Allocation of interruptible capacity</t>
  </si>
  <si>
    <t>The allocation of interruptible capacity products via auction –CAM NC Article 32</t>
  </si>
  <si>
    <t>Automated bundling of two capacity products on the same IP –CAM NC Articles 19 and 21</t>
  </si>
  <si>
    <t>Commission Regulation (EU) 2015/703, CAM NC Article 7</t>
  </si>
  <si>
    <t>Measures for data security and confidentiality, preservation of data</t>
  </si>
  <si>
    <t>IT-related (Baringa)</t>
  </si>
  <si>
    <t>Please elaborate in a short text why you valued a specific criterion, as you did.</t>
  </si>
  <si>
    <t>User friendliness (Baringa)</t>
  </si>
  <si>
    <t>Price-effects / Transport tariff-effects</t>
  </si>
  <si>
    <t xml:space="preserve"> </t>
  </si>
  <si>
    <t>User input in platform development</t>
  </si>
  <si>
    <t xml:space="preserve">In case you considered a criterion non-relevant, please explain why </t>
  </si>
  <si>
    <t>1 (relevant) or 0 (non-relevant)</t>
  </si>
  <si>
    <t>text</t>
  </si>
  <si>
    <t>numbers</t>
  </si>
  <si>
    <t>Functionality to set and enforce network user credit limits (check solvency of network users)</t>
  </si>
  <si>
    <t>Uniform price auctions (day-ahead, within-day)</t>
  </si>
  <si>
    <t>1 (poor), 2 (ok) or 3 (excellent)</t>
  </si>
  <si>
    <t>How end-users tariffs are affected by the costs / choice of the platform (TSO back-end costs and platform service costs)</t>
  </si>
  <si>
    <t xml:space="preserve">1 or 0 </t>
  </si>
  <si>
    <t>1 or 0</t>
  </si>
  <si>
    <t>Description of criterion/reference to the legal requirement</t>
  </si>
  <si>
    <t>Why is this criterion relevant?</t>
  </si>
  <si>
    <t>Description of criterion</t>
  </si>
  <si>
    <r>
      <t xml:space="preserve">Please evaluate the Booking Platforms, </t>
    </r>
    <r>
      <rPr>
        <b/>
        <u/>
        <sz val="10"/>
        <color theme="1"/>
        <rFont val="Arial"/>
        <family val="2"/>
      </rPr>
      <t>you have used in the past</t>
    </r>
    <r>
      <rPr>
        <sz val="10"/>
        <color theme="1"/>
        <rFont val="Arial"/>
        <family val="2"/>
      </rPr>
      <t xml:space="preserve">, along the full list of criteria (Column B), regardless whether you marked a certain criterion valid or not.
Please rate the platforms with a score from 1-3, with 1 representing poor performance, 2 for ok performance and 3 for excellent performance; leave blank if you have never used the particular platform </t>
    </r>
  </si>
  <si>
    <t>RESPONDENT INFORMATION</t>
  </si>
  <si>
    <r>
      <rPr>
        <b/>
        <sz val="10"/>
        <rFont val="Arial"/>
        <family val="2"/>
      </rPr>
      <t>National requirements</t>
    </r>
    <r>
      <rPr>
        <b/>
        <sz val="10"/>
        <color rgb="FFFF0000"/>
        <rFont val="Arial"/>
        <family val="2"/>
      </rPr>
      <t xml:space="preserve"> </t>
    </r>
  </si>
  <si>
    <t>E-mail</t>
  </si>
  <si>
    <t>Name of respondent</t>
  </si>
  <si>
    <t>Phone [+12 34 567 890]</t>
  </si>
  <si>
    <t>Name of oganisation or company</t>
  </si>
  <si>
    <t>Country</t>
  </si>
  <si>
    <t>Address [street 12 (PO box), postal code, city]</t>
  </si>
  <si>
    <t>this information will not be shared or published</t>
  </si>
  <si>
    <t>BNetzA decision BK7-14-020 implementing (BAL NC) and CAM NC</t>
  </si>
  <si>
    <t xml:space="preserve">Pursuant to § 13 Abs. 2 GasNZV </t>
  </si>
  <si>
    <t>Required by Polish TSO pursuant to the national Transmission Network Code</t>
  </si>
  <si>
    <t xml:space="preserve">Pursuant to § 12 (3) 2 GasNZV </t>
  </si>
  <si>
    <t>Anonymity of all trading procedures</t>
  </si>
  <si>
    <t>PRISMA</t>
  </si>
  <si>
    <t>Relevance of criterion?</t>
  </si>
  <si>
    <t>Importance of criterion?</t>
  </si>
  <si>
    <t>Why is it important?</t>
  </si>
  <si>
    <t>Why is it not relevant?</t>
  </si>
  <si>
    <t>Clarification for platforms marked 0</t>
  </si>
  <si>
    <t>Adequacy of data management practices</t>
  </si>
  <si>
    <t>Capacity conversion service</t>
  </si>
  <si>
    <t>Technical and business support available 24/7</t>
  </si>
  <si>
    <t>Support available in EN</t>
  </si>
  <si>
    <t>Support available in other language</t>
  </si>
  <si>
    <t>Additional criteria (collected in a hearing of the concerned parties) (governance, user impact,voluntary CAM NC service)</t>
  </si>
  <si>
    <t>COMPLIANCE CRITERIA
These criteria must be met in full by the booking platform due to legal requirements</t>
  </si>
  <si>
    <r>
      <t xml:space="preserve">Please explain </t>
    </r>
    <r>
      <rPr>
        <b/>
        <u/>
        <sz val="10"/>
        <color theme="1"/>
        <rFont val="Arial"/>
        <family val="2"/>
      </rPr>
      <t>in case you answered  'no, the platform does not meet the legal requirement'</t>
    </r>
    <r>
      <rPr>
        <sz val="10"/>
        <color theme="1"/>
        <rFont val="Arial"/>
        <family val="2"/>
      </rPr>
      <t>, for each platform separately if applicable (e.g. the platform offers ascending clock auctions for yearly and quarterly products, but not for monthly products)</t>
    </r>
  </si>
  <si>
    <r>
      <t xml:space="preserve">Please evaluate whether a certain criterion (Column B) is a </t>
    </r>
    <r>
      <rPr>
        <b/>
        <u/>
        <sz val="10"/>
        <color theme="1"/>
        <rFont val="Arial"/>
        <family val="2"/>
      </rPr>
      <t>valid criterion for the evaluation</t>
    </r>
    <r>
      <rPr>
        <sz val="10"/>
        <color theme="1"/>
        <rFont val="Arial"/>
        <family val="2"/>
      </rPr>
      <t xml:space="preserve"> of the Booking Platforms. Please use 1 for 'yes, this criterion is relevant' and 0 for 'no, this criterion is not relevant'. If you consider any item non relevant,  please give an explantion in Column E</t>
    </r>
  </si>
  <si>
    <t>IT Infrastructure capacity available and used, and scalability of IT infrastructure to deal with a high amount of transactions, users, etc.</t>
  </si>
  <si>
    <t>Insurance to cover platform's liability of lost revenue of platform users through platform failure</t>
  </si>
  <si>
    <t>Level of support for multiple currencies within platform</t>
  </si>
  <si>
    <r>
      <rPr>
        <sz val="10"/>
        <rFont val="Arial"/>
        <family val="2"/>
      </rPr>
      <t>(efficient)</t>
    </r>
    <r>
      <rPr>
        <sz val="10"/>
        <color rgb="FFFF0000"/>
        <rFont val="Arial"/>
        <family val="2"/>
      </rPr>
      <t xml:space="preserve"> </t>
    </r>
    <r>
      <rPr>
        <sz val="10"/>
        <color theme="1"/>
        <rFont val="Arial"/>
        <family val="2"/>
      </rPr>
      <t>Cost reflective fees</t>
    </r>
  </si>
  <si>
    <t>Art 3(5); Art 8(2); Art 27(2)(a) CAM NC</t>
  </si>
  <si>
    <t>Publication of auction results in according with CAM NC publication times –CAM NC Articles 11(10)-(11), 12(9)-(10), 13(8)-(9), 14(9)-(10), and 15(12)-(13)</t>
  </si>
  <si>
    <t>Functionality to cater for capacity that can only be allocated by reducing related capacity in a separate auction –Art 3(5) CAM NC</t>
  </si>
  <si>
    <t>Presence of a body for collecting/ assessing (non-binding) input of platform users (e.g. advisory board or similar governance instrument)</t>
  </si>
  <si>
    <t xml:space="preserve">Please clarify your evaluation (columns H-J) of the performance of the platform, for each platform separately if applicable </t>
  </si>
  <si>
    <t>Clarification of booking platform performance</t>
  </si>
  <si>
    <r>
      <t>Service for network users holding mismatched unbundled capacity -CAM NC 21(3) (</t>
    </r>
    <r>
      <rPr>
        <i/>
        <sz val="10"/>
        <rFont val="Arial"/>
        <family val="2"/>
      </rPr>
      <t>the implementation may be facilitated by the capacity booking platforms)</t>
    </r>
  </si>
  <si>
    <r>
      <t xml:space="preserve">EVALUATION CRITERIA
These criteria are related to the services and functionalities that are common for auction platforms 
(cf. Baringa, 2015 - note: the Agency edited some of the descriptions to improve clarity; </t>
    </r>
    <r>
      <rPr>
        <sz val="10"/>
        <rFont val="Arial"/>
        <family val="2"/>
      </rPr>
      <t>criteria 40-42 stem from the Agency's hearing of the concerned parties (NRAs and TSOs))</t>
    </r>
  </si>
  <si>
    <r>
      <t xml:space="preserve">Please evaluate the Booking Platforms, </t>
    </r>
    <r>
      <rPr>
        <b/>
        <u/>
        <sz val="10"/>
        <color theme="1"/>
        <rFont val="Arial"/>
        <family val="2"/>
      </rPr>
      <t>you have used in the past</t>
    </r>
    <r>
      <rPr>
        <sz val="10"/>
        <color theme="1"/>
        <rFont val="Arial"/>
        <family val="2"/>
      </rPr>
      <t>, along the full list of criteria (Column B); please use 1 for 'yes, the platform meets the legal requirement', 0 for 'no, the platform does not meet the legal requirement'; leave the column blank in case you have not used a particular platform or you have no experience with a national requirement; note that the criteria must be met in full to score 1 (e.g. for criterion 5 both day-ahead and within-day uniform price auctions must be offered)</t>
    </r>
  </si>
  <si>
    <t>WHICH CAPACITY BOOKING PLATFORMS HAVE YOU USED IN THE LAST 24 MONTHS? 
(put 1 for 'yes, I have used this platform'' or 0 for 'no, I have not used this platform')</t>
  </si>
  <si>
    <t>PUBLIC CONSULTATION AS PART OF AGENCY DECISION MAKING PROCESS FOR THE SELECTION OF SINGLE CAPACITY BOOKING PLATFORM(S) AT ‘MALLNOW’ AND ‘GCP VIP’ (Article 37(3) CAM NC)</t>
  </si>
  <si>
    <t>Date of last use?
MM-YYYY</t>
  </si>
  <si>
    <t>Different user roles are defined  (TSO admin, TSO user, Shipper admin, Shipper user). The admins are permitted to manage the users within the company. Possibiliy to register for primary and/or secondary market separately.</t>
  </si>
  <si>
    <t>Well-defined procedure for editing/adding network points by TSOs. This functionality can be performed via automated Interface or via User Interface (as self-service). It is highly configurable, e.g., regarding product types matching and auction scheduling.</t>
  </si>
  <si>
    <t>Security of web servers and interface servers is assured. Website has a https address. Two-factor authentication (token + password) is in place. For automated interfaces encryption is enabled. The protocols in use ensure a high level of security.</t>
  </si>
  <si>
    <t>Although PRISMA is being used by more than 600 Shippers and 38 TSOs, the platform is capable to stay available and to provide the requested services even in the periods of high service load. Ability for scaling is proven by high number of parallel auctions per hour. In 2018 PRISMA implemented auctions at storage points as a german national requirment (increase of number of auctions by ca. 30%).
Prisma ensures a high availability of the platform also during peak times ( in total &gt;99,9%, meaning less than 9hrs unplanned downtime per year)</t>
  </si>
  <si>
    <t>Insurance is in place.</t>
  </si>
  <si>
    <t xml:space="preserve">PRISMA provides a Data backup-strategy to ensure the high reliability and business continuity of the platform. Back-up is performed according to industry standard. Platform operation is subject to ISMS (ISO 27001). Data is mirrored in two data centres. Each software release is tested for security. High availability of the platform (&gt;99,9%, meaning less than 9hrs unplanned downtime per year). </t>
  </si>
  <si>
    <t xml:space="preserve">New developments in accordance with EU/national regulations have been implemented full and in time. Plan of future development is on hand. Continuing development and new-emerging development objectives not solely oriented on National and European regulation are supported by the Service Contract. </t>
  </si>
  <si>
    <t>Convenient, secure, compliant and understandable process of registration for the users.</t>
  </si>
  <si>
    <t>While developing new interfaces, PRISMA always consults the users. ONTRAS can always express its concerns. E.g. in 2016 new GUI was launched based on direct user involvement and consultation; regular upgrade is foreseen.</t>
  </si>
  <si>
    <t>GUI and web services are available.
Shipper REST API (available since September 2017) is a service that allows users to request data from the PRISMA platform, e.g. about their concluded contracts. Platform can be accessed via different browsers (at least 3 of the most used web browsers).</t>
  </si>
  <si>
    <t>PRISMA offers automated interfaces to TSOs and shippers.</t>
  </si>
  <si>
    <t>Generally, the platform costs are covered by regulated tariff. The costs are hardly perceivable for shippers, see also number 34 and 35.</t>
  </si>
  <si>
    <t>The service is implemented and in use since 2018. In addition to the long-term conversion, even a DA-conversion is possible. This depends on TSOs GT&amp;C.</t>
  </si>
  <si>
    <t>ONTRAS has no problems with currency of a bundling partner as the currency-issue is fully managed by the PRISMA-platform. Shippers can freely choose their preferred currency.</t>
  </si>
  <si>
    <t xml:space="preserve">Configuration of a credit limit depending on a specific auction type is possible. </t>
  </si>
  <si>
    <t>ONTRAS is obliged to apply its costs for the BNetzA. Therefore the costs have to be transparent and efficient to be approved.</t>
  </si>
  <si>
    <t>Costs are fully transparent. PRISMA publishes Balance Sheets and provides a business plan for the next 5 years.</t>
  </si>
  <si>
    <t xml:space="preserve">ONTRAS can always reach PRISMA's helpdesk and be assisted. PRISMA offers a 24/7 helpdesk. Incident management process of PRISMA was presented to ONTRAS </t>
  </si>
  <si>
    <t>PRISMA's employees as well as the helpdesk staff speak English fluently.</t>
  </si>
  <si>
    <t xml:space="preserve">Users acting in the European Energy market should be able to speak English, thus, this criterion is considered as irrelevant. Anyhow, due to PRISMA's international team, individual support can be provided in several European languages by native speakers. </t>
  </si>
  <si>
    <t>User accounts are separated; all changes can be tracked; As described above user-role and user-right concepts are implemented to assure the confidentiality of data.</t>
  </si>
  <si>
    <t>secure platform access is an important factor for the protection of economically sensitive data as well as critical infrastructure</t>
  </si>
  <si>
    <t>The peak service load of a platform assures the compliance with the requirement of short term bookings, such as WID-auctions</t>
  </si>
  <si>
    <t>A constantly developing platform is important in order to cope with market dynamics and changes of the legal and regualtory environment; A platform operator has to ensure the timely implementation of new requirements and the continous maintenance of all platform related services. We are of the opinion that the continious development does not only include the marketing processes but also IT-standards and so on...</t>
  </si>
  <si>
    <t xml:space="preserve"> we understand this criterion is reflecting the obligation for TSOs to ensure confidentiality of commercially sensitive information (rf. to Art. 5.3 NC CAM), e.g. of the whole trading process; it also assures the protection of critical infrastructure;</t>
  </si>
  <si>
    <t>user friendliness;
Shippers should have the possibility to get all services related to capacity bookings (which in fact includes capacity conversion) offered simultaniously.</t>
  </si>
  <si>
    <t>specific costs at a certain network point are hardly comparable but in the end we are of the opinion that a single booking platform is the most efficient solution for an intergated market in general</t>
  </si>
  <si>
    <t xml:space="preserve">All TSOs operating on a platform should have a right to participate in decision-making; this guarantees a high degree of independence from individual TSOs. 
Decisions that could be important are for example decisions on IT- and development-budgets, IT-development- and maintenance-plans; in addition it´s important that a platform involves network users (via workshops, consultation etc.) in order to ensure the further development takes their view regarding functionailities and usability into account
This all together ensures continious development according to the market needs and regulatory requirements
</t>
  </si>
  <si>
    <t>From our point of view the helpdesk in every european language is a cost driver of a platform which has only limited benefits.</t>
  </si>
  <si>
    <t>Procedure for processing of customers requests</t>
  </si>
  <si>
    <t>Fair procedure for processing of customers request during the platform usage</t>
  </si>
  <si>
    <t>e. g. incident management process and change management process are in place</t>
  </si>
  <si>
    <t>As stated during the public workshop the implementation of AS4 and EdigasXML is not a legal national requirement, only a recommendation from NC INT. 
So far PRISMA wasn´t required to implment AS4. But if it would be necessary the switch to AS4 would be possible on short notice. The implementation of Edig@sXML would also be possible in reasonable time.</t>
  </si>
  <si>
    <t>This requirement is not completely clear for us. Art. 7 NC INT is part of chapter II of the NC INT, containing obligations of TSOs to conclude Interconnection Agreements with TSOs and to fulfil certain minimum requirements mentioned in the INT NC which does not affect capacity booking platforms from a legal point of view.</t>
  </si>
  <si>
    <t xml:space="preserve">Possibility to market other types of firm capacity (eg. DZK, BZK) to allow for the marketing of country specific capacity products </t>
  </si>
  <si>
    <t>In order to allow for an optimized offer of firm capacity TSOs use different types of firm capacities which needs to be supported by a capacity platform.
This is also a requirement from the german national regulation GasNZV §9 (3)</t>
  </si>
  <si>
    <t>Presence of different groups for collecting input of platform users: TSO user group, SSO user group, shipper workshops, Senior Advisory group, Regulatory Advisory group, and Audit Committee. Design workshops and consultations are organized. PRISMA team is always open for communication and collaboration. Clear, transparent and adequate governance structure of PRISMA allows for a fair decision making amongst the shareholders.</t>
  </si>
  <si>
    <t>ONTRAS Gastransport GmbH</t>
  </si>
  <si>
    <t>Germany</t>
  </si>
  <si>
    <t>Maximilianallee 4, 04129, Leipzig</t>
  </si>
  <si>
    <t>Incident management process, prioritization in ticket-system, change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</si>
</sst>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5" x14ac:knownFonts="1">
    <font>
      <sz val="11"/>
      <color theme="1"/>
      <name val="Calibri"/>
      <family val="2"/>
      <scheme val="minor"/>
    </font>
    <font>
      <sz val="11"/>
      <color rgb="FF9C6500"/>
      <name val="Calibri"/>
      <family val="2"/>
      <scheme val="minor"/>
    </font>
    <font>
      <b/>
      <sz val="10"/>
      <color theme="1"/>
      <name val="Arial"/>
      <family val="2"/>
    </font>
    <font>
      <sz val="10"/>
      <color theme="1"/>
      <name val="Arial"/>
      <family val="2"/>
    </font>
    <font>
      <b/>
      <sz val="10"/>
      <color theme="0"/>
      <name val="Arial"/>
      <family val="2"/>
    </font>
    <font>
      <b/>
      <sz val="10"/>
      <color rgb="FFFF0000"/>
      <name val="Arial"/>
      <family val="2"/>
    </font>
    <font>
      <sz val="10"/>
      <color rgb="FFFF0000"/>
      <name val="Arial"/>
      <family val="2"/>
    </font>
    <font>
      <b/>
      <u/>
      <sz val="10"/>
      <color theme="1"/>
      <name val="Arial"/>
      <family val="2"/>
    </font>
    <font>
      <b/>
      <sz val="10"/>
      <name val="Arial"/>
      <family val="2"/>
    </font>
    <font>
      <sz val="8"/>
      <color theme="1"/>
      <name val="Arial"/>
      <family val="2"/>
    </font>
    <font>
      <u/>
      <sz val="11"/>
      <color theme="10"/>
      <name val="Calibri"/>
      <family val="2"/>
      <scheme val="minor"/>
    </font>
    <font>
      <sz val="10"/>
      <name val="Arial"/>
      <family val="2"/>
    </font>
    <font>
      <i/>
      <sz val="10"/>
      <name val="Arial"/>
      <family val="2"/>
    </font>
    <font>
      <sz val="10"/>
      <color theme="0"/>
      <name val="Arial"/>
      <family val="2"/>
    </font>
    <font>
      <sz val="8"/>
      <color rgb="FF000000"/>
      <name val="Segoe UI"/>
      <family val="2"/>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EB9C"/>
      </patternFill>
    </fill>
    <fill>
      <patternFill patternType="solid">
        <fgColor theme="7" tint="0.39997558519241921"/>
        <bgColor indexed="64"/>
      </patternFill>
    </fill>
    <fill>
      <patternFill patternType="solid">
        <fgColor theme="1"/>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
      <left/>
      <right/>
      <top/>
      <bottom style="thin">
        <color theme="0" tint="-0.14990691854609822"/>
      </bottom>
      <diagonal/>
    </border>
    <border>
      <left/>
      <right/>
      <top style="thin">
        <color theme="0" tint="-0.14990691854609822"/>
      </top>
      <bottom/>
      <diagonal/>
    </border>
  </borders>
  <cellStyleXfs count="3">
    <xf numFmtId="0" fontId="0" fillId="0" borderId="0"/>
    <xf numFmtId="0" fontId="1" fillId="4" borderId="0" applyNumberFormat="0" applyBorder="0" applyAlignment="0" applyProtection="0"/>
    <xf numFmtId="0" fontId="10" fillId="0" borderId="0" applyNumberFormat="0" applyFill="0" applyBorder="0" applyAlignment="0" applyProtection="0"/>
  </cellStyleXfs>
  <cellXfs count="112">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0" xfId="0" applyFont="1"/>
    <xf numFmtId="0" fontId="3" fillId="2" borderId="1" xfId="0" applyFont="1" applyFill="1" applyBorder="1"/>
    <xf numFmtId="0" fontId="3" fillId="0" borderId="1" xfId="0" applyFont="1" applyBorder="1"/>
    <xf numFmtId="0" fontId="3"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3" borderId="0" xfId="0" applyFont="1" applyFill="1"/>
    <xf numFmtId="0" fontId="3" fillId="0" borderId="0" xfId="0" applyFont="1" applyAlignment="1">
      <alignment wrapText="1"/>
    </xf>
    <xf numFmtId="0" fontId="2" fillId="2" borderId="5" xfId="0" applyFont="1" applyFill="1" applyBorder="1"/>
    <xf numFmtId="0" fontId="3" fillId="0" borderId="5" xfId="0" applyFont="1" applyBorder="1" applyAlignment="1">
      <alignment wrapText="1"/>
    </xf>
    <xf numFmtId="0" fontId="3" fillId="2" borderId="5" xfId="0" applyFont="1" applyFill="1" applyBorder="1" applyAlignment="1">
      <alignment wrapText="1"/>
    </xf>
    <xf numFmtId="0" fontId="4" fillId="2" borderId="5" xfId="0" applyFont="1" applyFill="1" applyBorder="1" applyAlignment="1">
      <alignment wrapText="1"/>
    </xf>
    <xf numFmtId="0" fontId="2" fillId="3" borderId="5" xfId="0" applyFont="1" applyFill="1" applyBorder="1" applyAlignment="1">
      <alignment wrapText="1"/>
    </xf>
    <xf numFmtId="0" fontId="2" fillId="2" borderId="1" xfId="0" applyFont="1" applyFill="1" applyBorder="1" applyAlignment="1">
      <alignment vertical="center"/>
    </xf>
    <xf numFmtId="0" fontId="4" fillId="3" borderId="5" xfId="0" applyFont="1" applyFill="1" applyBorder="1" applyAlignment="1">
      <alignment wrapText="1"/>
    </xf>
    <xf numFmtId="16" fontId="2" fillId="3" borderId="5" xfId="0" applyNumberFormat="1" applyFont="1" applyFill="1" applyBorder="1" applyAlignment="1">
      <alignment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0" borderId="5" xfId="0" applyFont="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1" xfId="0" applyFont="1" applyBorder="1" applyProtection="1">
      <protection locked="0"/>
    </xf>
    <xf numFmtId="0" fontId="3" fillId="3" borderId="1" xfId="0" applyFont="1" applyFill="1" applyBorder="1" applyProtection="1">
      <protection locked="0"/>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8" fillId="2" borderId="1" xfId="0" applyFont="1" applyFill="1" applyBorder="1" applyAlignment="1">
      <alignment vertical="center" wrapText="1"/>
    </xf>
    <xf numFmtId="0" fontId="2" fillId="2" borderId="1" xfId="1" applyFont="1" applyFill="1" applyBorder="1" applyAlignment="1">
      <alignment vertical="center"/>
    </xf>
    <xf numFmtId="0" fontId="2" fillId="2" borderId="5" xfId="0" applyFont="1" applyFill="1" applyBorder="1" applyAlignment="1">
      <alignment vertical="center" wrapText="1"/>
    </xf>
    <xf numFmtId="0" fontId="8" fillId="2" borderId="5" xfId="0" applyFont="1" applyFill="1" applyBorder="1" applyAlignment="1">
      <alignment vertical="center" wrapText="1"/>
    </xf>
    <xf numFmtId="0" fontId="3" fillId="3" borderId="5" xfId="0" applyFont="1" applyFill="1" applyBorder="1" applyAlignment="1">
      <alignment wrapText="1"/>
    </xf>
    <xf numFmtId="0" fontId="3" fillId="3" borderId="5" xfId="1" applyFont="1" applyFill="1" applyBorder="1" applyAlignment="1">
      <alignment vertical="center" wrapText="1"/>
    </xf>
    <xf numFmtId="0" fontId="2" fillId="5" borderId="5" xfId="0" applyFont="1" applyFill="1" applyBorder="1" applyAlignment="1" applyProtection="1">
      <alignment wrapText="1"/>
    </xf>
    <xf numFmtId="0" fontId="3" fillId="0" borderId="6" xfId="0" applyFont="1" applyBorder="1" applyAlignment="1" applyProtection="1">
      <alignment wrapText="1"/>
      <protection locked="0"/>
    </xf>
    <xf numFmtId="0" fontId="6" fillId="0" borderId="0" xfId="0" applyFont="1" applyProtection="1"/>
    <xf numFmtId="0" fontId="3" fillId="3" borderId="5" xfId="1" applyFont="1" applyFill="1" applyBorder="1" applyAlignment="1">
      <alignment vertical="center" wrapText="1"/>
    </xf>
    <xf numFmtId="0" fontId="2" fillId="2" borderId="2" xfId="0" applyFont="1" applyFill="1" applyBorder="1" applyAlignment="1">
      <alignment vertical="center"/>
    </xf>
    <xf numFmtId="0" fontId="3" fillId="0" borderId="2" xfId="0" applyFont="1" applyBorder="1" applyProtection="1">
      <protection locked="0"/>
    </xf>
    <xf numFmtId="0" fontId="3" fillId="3" borderId="2" xfId="0" applyFont="1" applyFill="1" applyBorder="1" applyProtection="1">
      <protection locked="0"/>
    </xf>
    <xf numFmtId="0" fontId="2" fillId="2" borderId="10" xfId="0" applyFont="1" applyFill="1" applyBorder="1"/>
    <xf numFmtId="0" fontId="3" fillId="3" borderId="9" xfId="1" applyFont="1" applyFill="1" applyBorder="1" applyAlignment="1">
      <alignment vertical="center" wrapText="1"/>
    </xf>
    <xf numFmtId="0" fontId="2" fillId="3" borderId="11" xfId="1" applyFont="1" applyFill="1" applyBorder="1" applyAlignment="1">
      <alignment horizontal="center" wrapText="1"/>
    </xf>
    <xf numFmtId="0" fontId="2" fillId="2" borderId="11" xfId="0" applyFont="1" applyFill="1" applyBorder="1" applyAlignment="1">
      <alignment vertical="center" wrapText="1"/>
    </xf>
    <xf numFmtId="0" fontId="3" fillId="0" borderId="11" xfId="0" applyFont="1" applyBorder="1" applyProtection="1">
      <protection locked="0"/>
    </xf>
    <xf numFmtId="0" fontId="2" fillId="2" borderId="12" xfId="0" applyFont="1" applyFill="1" applyBorder="1" applyAlignment="1">
      <alignment wrapText="1"/>
    </xf>
    <xf numFmtId="0" fontId="2" fillId="2" borderId="12" xfId="0" applyFont="1" applyFill="1" applyBorder="1"/>
    <xf numFmtId="0" fontId="4" fillId="2" borderId="12" xfId="0" applyFont="1" applyFill="1" applyBorder="1" applyAlignment="1">
      <alignment wrapText="1"/>
    </xf>
    <xf numFmtId="0" fontId="3" fillId="2" borderId="12" xfId="1" applyFont="1" applyFill="1" applyBorder="1" applyAlignment="1">
      <alignment vertical="center"/>
    </xf>
    <xf numFmtId="0" fontId="3" fillId="0" borderId="12" xfId="0" applyFont="1" applyBorder="1" applyAlignment="1">
      <alignment wrapText="1"/>
    </xf>
    <xf numFmtId="0" fontId="9" fillId="0" borderId="12" xfId="0" applyFont="1" applyBorder="1" applyAlignment="1">
      <alignment wrapText="1"/>
    </xf>
    <xf numFmtId="0" fontId="11" fillId="0" borderId="1" xfId="0" applyFont="1" applyBorder="1" applyAlignment="1">
      <alignment wrapText="1"/>
    </xf>
    <xf numFmtId="0" fontId="11" fillId="0" borderId="1" xfId="0" applyFont="1" applyBorder="1"/>
    <xf numFmtId="0" fontId="11" fillId="0" borderId="5" xfId="0" applyFont="1" applyBorder="1" applyAlignment="1">
      <alignment wrapText="1"/>
    </xf>
    <xf numFmtId="0" fontId="11" fillId="0" borderId="5" xfId="0" applyFont="1" applyBorder="1" applyAlignment="1">
      <alignment horizontal="lef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1" applyFont="1" applyFill="1" applyBorder="1" applyAlignment="1">
      <alignment horizontal="left" vertical="center"/>
    </xf>
    <xf numFmtId="0" fontId="8" fillId="2" borderId="5" xfId="0" applyFont="1" applyFill="1" applyBorder="1" applyAlignment="1">
      <alignment horizontal="left" vertical="center" wrapText="1"/>
    </xf>
    <xf numFmtId="0" fontId="2" fillId="2" borderId="13" xfId="0" applyFont="1" applyFill="1" applyBorder="1" applyAlignment="1">
      <alignment wrapText="1"/>
    </xf>
    <xf numFmtId="0" fontId="2" fillId="2" borderId="13" xfId="0" applyFont="1" applyFill="1" applyBorder="1"/>
    <xf numFmtId="0" fontId="4" fillId="2" borderId="13" xfId="0" applyFont="1" applyFill="1" applyBorder="1" applyAlignment="1">
      <alignment wrapText="1"/>
    </xf>
    <xf numFmtId="0" fontId="0" fillId="0" borderId="13" xfId="0" applyBorder="1"/>
    <xf numFmtId="0" fontId="4" fillId="2" borderId="1"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1" fillId="3" borderId="5" xfId="0" applyFont="1" applyFill="1" applyBorder="1" applyAlignment="1">
      <alignment wrapText="1"/>
    </xf>
    <xf numFmtId="0" fontId="2" fillId="2" borderId="5" xfId="0" applyFont="1" applyFill="1" applyBorder="1" applyAlignment="1">
      <alignment horizontal="left" vertical="center"/>
    </xf>
    <xf numFmtId="0" fontId="2" fillId="2" borderId="5" xfId="0" applyFont="1" applyFill="1" applyBorder="1" applyAlignment="1" applyProtection="1">
      <alignment horizontal="left" vertical="center"/>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16" xfId="0" applyFont="1" applyBorder="1" applyAlignment="1" applyProtection="1">
      <alignment wrapText="1"/>
      <protection locked="0"/>
    </xf>
    <xf numFmtId="0" fontId="2" fillId="2" borderId="6" xfId="0" applyFont="1" applyFill="1" applyBorder="1"/>
    <xf numFmtId="16" fontId="2" fillId="3" borderId="6" xfId="0" applyNumberFormat="1" applyFont="1" applyFill="1" applyBorder="1" applyAlignment="1">
      <alignment wrapText="1"/>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pplyProtection="1">
      <alignment horizontal="left" vertical="center"/>
      <protection locked="0"/>
    </xf>
    <xf numFmtId="0" fontId="3" fillId="3" borderId="12" xfId="1" applyFont="1" applyFill="1" applyBorder="1" applyAlignment="1">
      <alignment vertical="center" wrapText="1"/>
    </xf>
    <xf numFmtId="16" fontId="2" fillId="3" borderId="12" xfId="0" applyNumberFormat="1" applyFont="1" applyFill="1" applyBorder="1" applyAlignment="1">
      <alignment wrapText="1"/>
    </xf>
    <xf numFmtId="0" fontId="3" fillId="0" borderId="12" xfId="0" applyFont="1" applyBorder="1" applyAlignment="1" applyProtection="1">
      <alignment wrapText="1"/>
      <protection locked="0"/>
    </xf>
    <xf numFmtId="0" fontId="2" fillId="2" borderId="12" xfId="0" applyFont="1" applyFill="1" applyBorder="1" applyAlignment="1">
      <alignment horizontal="left" vertical="center" wrapText="1"/>
    </xf>
    <xf numFmtId="0" fontId="11" fillId="0" borderId="5" xfId="0" applyFont="1" applyBorder="1" applyAlignment="1">
      <alignment horizontal="left" vertical="center" wrapText="1"/>
    </xf>
    <xf numFmtId="0" fontId="8" fillId="2" borderId="13" xfId="0" applyFont="1" applyFill="1" applyBorder="1" applyAlignment="1">
      <alignment wrapText="1"/>
    </xf>
    <xf numFmtId="0" fontId="2" fillId="2" borderId="13" xfId="1" applyFont="1" applyFill="1" applyBorder="1" applyAlignment="1">
      <alignment vertical="center" wrapText="1"/>
    </xf>
    <xf numFmtId="164" fontId="0" fillId="0" borderId="13" xfId="0" applyNumberFormat="1" applyBorder="1"/>
    <xf numFmtId="0" fontId="3" fillId="0" borderId="18" xfId="0" applyFont="1" applyBorder="1" applyAlignment="1">
      <alignment wrapText="1"/>
    </xf>
    <xf numFmtId="0" fontId="13" fillId="0" borderId="18" xfId="0" applyFont="1" applyBorder="1" applyAlignment="1">
      <alignment wrapText="1"/>
    </xf>
    <xf numFmtId="0" fontId="11" fillId="0" borderId="5" xfId="0" applyFont="1" applyFill="1" applyBorder="1" applyAlignment="1">
      <alignment wrapText="1"/>
    </xf>
    <xf numFmtId="0" fontId="3" fillId="3" borderId="5" xfId="0" applyFont="1" applyFill="1" applyBorder="1" applyAlignment="1" applyProtection="1">
      <alignment wrapText="1"/>
      <protection locked="0"/>
    </xf>
    <xf numFmtId="0" fontId="3" fillId="3" borderId="11" xfId="0" applyFont="1" applyFill="1" applyBorder="1" applyAlignment="1" applyProtection="1">
      <alignment vertical="top" wrapText="1"/>
      <protection locked="0"/>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0" fillId="0" borderId="17" xfId="0"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5" xfId="1" applyFont="1" applyFill="1" applyBorder="1" applyAlignment="1">
      <alignment vertical="center" wrapText="1"/>
    </xf>
    <xf numFmtId="0" fontId="3" fillId="3" borderId="6" xfId="1" applyFont="1" applyFill="1" applyBorder="1" applyAlignment="1">
      <alignment vertical="center" wrapText="1"/>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2" fillId="2" borderId="6"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2" fillId="2" borderId="8" xfId="0" applyFont="1" applyFill="1" applyBorder="1" applyAlignment="1" applyProtection="1">
      <alignment horizontal="left" wrapText="1"/>
      <protection locked="0"/>
    </xf>
    <xf numFmtId="0" fontId="3" fillId="6" borderId="12" xfId="0" applyFont="1" applyFill="1" applyBorder="1" applyAlignment="1">
      <alignment wrapText="1"/>
    </xf>
    <xf numFmtId="0" fontId="10" fillId="6" borderId="12" xfId="2" applyFill="1" applyBorder="1" applyAlignment="1">
      <alignment wrapText="1"/>
    </xf>
    <xf numFmtId="49" fontId="3" fillId="6" borderId="12" xfId="0" quotePrefix="1" applyNumberFormat="1" applyFont="1" applyFill="1" applyBorder="1" applyAlignment="1">
      <alignment wrapText="1"/>
    </xf>
  </cellXfs>
  <cellStyles count="3">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C$1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371475</xdr:rowOff>
        </xdr:from>
        <xdr:to>
          <xdr:col>1</xdr:col>
          <xdr:colOff>2543175</xdr:colOff>
          <xdr:row>10</xdr:row>
          <xdr:rowOff>514350</xdr:rowOff>
        </xdr:to>
        <xdr:sp macro="" textlink="">
          <xdr:nvSpPr>
            <xdr:cNvPr id="1027" name="Check Box 3" descr="I have read the privacy statement"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I have read the privacy statement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57150</xdr:colOff>
          <xdr:row>41</xdr:row>
          <xdr:rowOff>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showGridLines="0" tabSelected="1" topLeftCell="A4" workbookViewId="0">
      <selection activeCell="B8" sqref="B8:B10"/>
    </sheetView>
  </sheetViews>
  <sheetFormatPr defaultColWidth="9.140625" defaultRowHeight="15" x14ac:dyDescent="0.25"/>
  <cols>
    <col min="1" max="1" width="24.7109375" customWidth="1"/>
    <col min="2" max="2" width="41.85546875" customWidth="1"/>
    <col min="3" max="3" width="19.5703125" customWidth="1"/>
  </cols>
  <sheetData>
    <row r="1" spans="1:3" ht="63" customHeight="1" x14ac:dyDescent="0.25">
      <c r="A1" s="94" t="s">
        <v>131</v>
      </c>
      <c r="B1" s="94"/>
      <c r="C1" s="94"/>
    </row>
    <row r="2" spans="1:3" x14ac:dyDescent="0.25">
      <c r="A2" s="46"/>
      <c r="B2" s="46"/>
      <c r="C2" s="47"/>
    </row>
    <row r="3" spans="1:3" ht="54" customHeight="1" x14ac:dyDescent="0.25">
      <c r="A3" s="92" t="s">
        <v>88</v>
      </c>
      <c r="B3" s="92"/>
      <c r="C3" s="92"/>
    </row>
    <row r="4" spans="1:3" x14ac:dyDescent="0.25">
      <c r="A4" s="48"/>
      <c r="B4" s="48"/>
      <c r="C4" s="49"/>
    </row>
    <row r="5" spans="1:3" ht="34.5" customHeight="1" x14ac:dyDescent="0.25">
      <c r="A5" s="50" t="s">
        <v>93</v>
      </c>
      <c r="B5" s="50" t="s">
        <v>170</v>
      </c>
      <c r="C5" s="51"/>
    </row>
    <row r="6" spans="1:3" ht="34.5" customHeight="1" x14ac:dyDescent="0.25">
      <c r="A6" s="50" t="s">
        <v>94</v>
      </c>
      <c r="B6" s="50" t="s">
        <v>171</v>
      </c>
      <c r="C6" s="51"/>
    </row>
    <row r="7" spans="1:3" ht="34.5" customHeight="1" x14ac:dyDescent="0.25">
      <c r="A7" s="50" t="s">
        <v>95</v>
      </c>
      <c r="B7" s="50" t="s">
        <v>172</v>
      </c>
      <c r="C7" s="51"/>
    </row>
    <row r="8" spans="1:3" ht="34.5" customHeight="1" x14ac:dyDescent="0.25">
      <c r="A8" s="50" t="s">
        <v>91</v>
      </c>
      <c r="B8" s="109"/>
      <c r="C8" s="51" t="s">
        <v>96</v>
      </c>
    </row>
    <row r="9" spans="1:3" ht="34.5" customHeight="1" x14ac:dyDescent="0.25">
      <c r="A9" s="50" t="s">
        <v>90</v>
      </c>
      <c r="B9" s="110"/>
      <c r="C9" s="51" t="s">
        <v>96</v>
      </c>
    </row>
    <row r="10" spans="1:3" ht="34.5" customHeight="1" x14ac:dyDescent="0.25">
      <c r="A10" s="50" t="s">
        <v>92</v>
      </c>
      <c r="B10" s="111"/>
      <c r="C10" s="51" t="s">
        <v>96</v>
      </c>
    </row>
    <row r="11" spans="1:3" ht="81" customHeight="1" x14ac:dyDescent="0.25">
      <c r="A11" s="87"/>
      <c r="B11" s="87"/>
      <c r="C11" s="88" t="b">
        <v>1</v>
      </c>
    </row>
    <row r="12" spans="1:3" x14ac:dyDescent="0.25">
      <c r="A12" s="60"/>
      <c r="B12" s="60"/>
      <c r="C12" s="61"/>
    </row>
    <row r="13" spans="1:3" ht="31.5" customHeight="1" x14ac:dyDescent="0.25">
      <c r="A13" s="93" t="s">
        <v>130</v>
      </c>
      <c r="B13" s="93"/>
      <c r="C13" s="93"/>
    </row>
    <row r="14" spans="1:3" ht="25.5" x14ac:dyDescent="0.25">
      <c r="A14" s="62"/>
      <c r="B14" s="84" t="s">
        <v>83</v>
      </c>
      <c r="C14" s="85" t="s">
        <v>132</v>
      </c>
    </row>
    <row r="15" spans="1:3" x14ac:dyDescent="0.25">
      <c r="A15" s="63" t="s">
        <v>20</v>
      </c>
      <c r="B15" s="63">
        <v>0</v>
      </c>
      <c r="C15" s="86"/>
    </row>
    <row r="16" spans="1:3" x14ac:dyDescent="0.25">
      <c r="A16" s="63" t="s">
        <v>102</v>
      </c>
      <c r="B16" s="63">
        <v>1</v>
      </c>
      <c r="C16" s="86">
        <v>43252</v>
      </c>
    </row>
    <row r="17" spans="1:3" x14ac:dyDescent="0.25">
      <c r="A17" s="63" t="s">
        <v>21</v>
      </c>
      <c r="B17" s="63">
        <v>0</v>
      </c>
      <c r="C17" s="86"/>
    </row>
  </sheetData>
  <mergeCells count="3">
    <mergeCell ref="A3:C3"/>
    <mergeCell ref="A13:C13"/>
    <mergeCell ref="A1:C1"/>
  </mergeCells>
  <dataValidations count="3">
    <dataValidation type="list" allowBlank="1" showInputMessage="1" showErrorMessage="1" sqref="B15:B17">
      <formula1>"1,0"</formula1>
    </dataValidation>
    <dataValidation type="date" allowBlank="1" showInputMessage="1" showErrorMessage="1" error="The date of last use must be within the last 24 months (from 06-2016 until 06-2018)" prompt="Please put the date in the following format MM-YYYY (month followed by year using numbers)" sqref="C15:C17">
      <formula1>42522</formula1>
      <formula2>43281</formula2>
    </dataValidation>
    <dataValidation type="custom" allowBlank="1" showInputMessage="1" showErrorMessage="1" error="Please read the privacy statement and check the box before continuing" sqref="C11">
      <formula1>C11=TRUE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I have read the privacy statement">
                <anchor moveWithCells="1">
                  <from>
                    <xdr:col>1</xdr:col>
                    <xdr:colOff>104775</xdr:colOff>
                    <xdr:row>9</xdr:row>
                    <xdr:rowOff>371475</xdr:rowOff>
                  </from>
                  <to>
                    <xdr:col>1</xdr:col>
                    <xdr:colOff>2543175</xdr:colOff>
                    <xdr:row>10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topLeftCell="A19" zoomScale="87" zoomScaleNormal="87" workbookViewId="0">
      <selection activeCell="G28" sqref="G28"/>
    </sheetView>
  </sheetViews>
  <sheetFormatPr defaultColWidth="9.140625" defaultRowHeight="12.75" x14ac:dyDescent="0.2"/>
  <cols>
    <col min="1" max="1" width="3.42578125" style="3" bestFit="1" customWidth="1"/>
    <col min="2" max="2" width="43.42578125" style="10" customWidth="1"/>
    <col min="3" max="3" width="59.7109375" style="3" bestFit="1" customWidth="1"/>
    <col min="4" max="6" width="15.5703125" style="3" customWidth="1"/>
    <col min="7" max="7" width="39.7109375" style="3" customWidth="1"/>
    <col min="8" max="16384" width="9.140625" style="3"/>
  </cols>
  <sheetData>
    <row r="1" spans="1:7" ht="15" customHeight="1" x14ac:dyDescent="0.2">
      <c r="A1" s="1"/>
      <c r="B1" s="2"/>
      <c r="C1" s="1"/>
      <c r="D1" s="1"/>
      <c r="E1" s="1"/>
      <c r="F1" s="1"/>
      <c r="G1" s="41"/>
    </row>
    <row r="2" spans="1:7" ht="174.75" customHeight="1" x14ac:dyDescent="0.2">
      <c r="A2" s="95" t="s">
        <v>114</v>
      </c>
      <c r="B2" s="96"/>
      <c r="C2" s="97"/>
      <c r="D2" s="95" t="s">
        <v>129</v>
      </c>
      <c r="E2" s="96"/>
      <c r="F2" s="96"/>
      <c r="G2" s="42" t="s">
        <v>115</v>
      </c>
    </row>
    <row r="3" spans="1:7" ht="21.75" customHeight="1" x14ac:dyDescent="0.2">
      <c r="A3" s="19"/>
      <c r="B3" s="20"/>
      <c r="C3" s="21"/>
      <c r="D3" s="26" t="s">
        <v>82</v>
      </c>
      <c r="E3" s="27" t="s">
        <v>83</v>
      </c>
      <c r="F3" s="27" t="s">
        <v>83</v>
      </c>
      <c r="G3" s="43" t="s">
        <v>76</v>
      </c>
    </row>
    <row r="4" spans="1:7" ht="36.75" customHeight="1" x14ac:dyDescent="0.2">
      <c r="A4" s="4"/>
      <c r="B4" s="28" t="s">
        <v>62</v>
      </c>
      <c r="C4" s="29" t="s">
        <v>44</v>
      </c>
      <c r="D4" s="16" t="s">
        <v>20</v>
      </c>
      <c r="E4" s="16" t="s">
        <v>102</v>
      </c>
      <c r="F4" s="38" t="s">
        <v>21</v>
      </c>
      <c r="G4" s="44" t="s">
        <v>107</v>
      </c>
    </row>
    <row r="5" spans="1:7" ht="25.5" x14ac:dyDescent="0.2">
      <c r="A5" s="5">
        <v>1</v>
      </c>
      <c r="B5" s="6" t="s">
        <v>50</v>
      </c>
      <c r="C5" s="6" t="s">
        <v>23</v>
      </c>
      <c r="D5" s="24"/>
      <c r="E5" s="24">
        <v>1</v>
      </c>
      <c r="F5" s="39"/>
      <c r="G5" s="45"/>
    </row>
    <row r="6" spans="1:7" ht="25.5" x14ac:dyDescent="0.2">
      <c r="A6" s="5">
        <v>2</v>
      </c>
      <c r="B6" s="6" t="s">
        <v>63</v>
      </c>
      <c r="C6" s="6" t="s">
        <v>64</v>
      </c>
      <c r="D6" s="24"/>
      <c r="E6" s="24">
        <v>1</v>
      </c>
      <c r="F6" s="39"/>
      <c r="G6" s="45"/>
    </row>
    <row r="7" spans="1:7" ht="25.5" x14ac:dyDescent="0.2">
      <c r="A7" s="5">
        <v>3</v>
      </c>
      <c r="B7" s="6" t="s">
        <v>51</v>
      </c>
      <c r="C7" s="6" t="s">
        <v>65</v>
      </c>
      <c r="D7" s="24"/>
      <c r="E7" s="24">
        <v>1</v>
      </c>
      <c r="F7" s="39"/>
      <c r="G7" s="45"/>
    </row>
    <row r="8" spans="1:7" ht="25.5" x14ac:dyDescent="0.2">
      <c r="A8" s="5">
        <v>4</v>
      </c>
      <c r="B8" s="6" t="s">
        <v>52</v>
      </c>
      <c r="C8" s="6" t="s">
        <v>24</v>
      </c>
      <c r="D8" s="24"/>
      <c r="E8" s="24">
        <v>1</v>
      </c>
      <c r="F8" s="39"/>
      <c r="G8" s="45"/>
    </row>
    <row r="9" spans="1:7" ht="25.5" x14ac:dyDescent="0.2">
      <c r="A9" s="5">
        <v>5</v>
      </c>
      <c r="B9" s="6" t="s">
        <v>79</v>
      </c>
      <c r="C9" s="6" t="s">
        <v>25</v>
      </c>
      <c r="D9" s="24"/>
      <c r="E9" s="24">
        <v>1</v>
      </c>
      <c r="F9" s="39"/>
      <c r="G9" s="45"/>
    </row>
    <row r="10" spans="1:7" ht="25.5" x14ac:dyDescent="0.2">
      <c r="A10" s="5">
        <v>6</v>
      </c>
      <c r="B10" s="6" t="s">
        <v>53</v>
      </c>
      <c r="C10" s="6" t="s">
        <v>26</v>
      </c>
      <c r="D10" s="24"/>
      <c r="E10" s="24">
        <v>1</v>
      </c>
      <c r="F10" s="39"/>
      <c r="G10" s="45"/>
    </row>
    <row r="11" spans="1:7" ht="25.5" x14ac:dyDescent="0.2">
      <c r="A11" s="5">
        <v>7</v>
      </c>
      <c r="B11" s="6" t="s">
        <v>54</v>
      </c>
      <c r="C11" s="6" t="s">
        <v>27</v>
      </c>
      <c r="D11" s="24"/>
      <c r="E11" s="24">
        <v>1</v>
      </c>
      <c r="F11" s="39"/>
      <c r="G11" s="45"/>
    </row>
    <row r="12" spans="1:7" ht="25.5" x14ac:dyDescent="0.2">
      <c r="A12" s="5">
        <v>8</v>
      </c>
      <c r="B12" s="6" t="s">
        <v>48</v>
      </c>
      <c r="C12" s="6" t="s">
        <v>49</v>
      </c>
      <c r="D12" s="24"/>
      <c r="E12" s="24">
        <v>1</v>
      </c>
      <c r="F12" s="39"/>
      <c r="G12" s="45"/>
    </row>
    <row r="13" spans="1:7" ht="25.5" x14ac:dyDescent="0.2">
      <c r="A13" s="5">
        <v>9</v>
      </c>
      <c r="B13" s="6" t="s">
        <v>55</v>
      </c>
      <c r="C13" s="6" t="s">
        <v>28</v>
      </c>
      <c r="D13" s="24"/>
      <c r="E13" s="24">
        <v>1</v>
      </c>
      <c r="F13" s="39"/>
      <c r="G13" s="45"/>
    </row>
    <row r="14" spans="1:7" ht="38.25" x14ac:dyDescent="0.2">
      <c r="A14" s="5">
        <v>10</v>
      </c>
      <c r="B14" s="6" t="s">
        <v>56</v>
      </c>
      <c r="C14" s="6" t="s">
        <v>122</v>
      </c>
      <c r="D14" s="24"/>
      <c r="E14" s="24">
        <v>1</v>
      </c>
      <c r="F14" s="39"/>
      <c r="G14" s="45"/>
    </row>
    <row r="15" spans="1:7" x14ac:dyDescent="0.2">
      <c r="A15" s="5">
        <v>11</v>
      </c>
      <c r="B15" s="6" t="s">
        <v>57</v>
      </c>
      <c r="C15" s="6" t="s">
        <v>121</v>
      </c>
      <c r="D15" s="24"/>
      <c r="E15" s="24">
        <v>1</v>
      </c>
      <c r="F15" s="39"/>
      <c r="G15" s="45"/>
    </row>
    <row r="16" spans="1:7" ht="25.5" x14ac:dyDescent="0.2">
      <c r="A16" s="5">
        <v>12</v>
      </c>
      <c r="B16" s="6" t="s">
        <v>58</v>
      </c>
      <c r="C16" s="6" t="s">
        <v>123</v>
      </c>
      <c r="D16" s="24"/>
      <c r="E16" s="24">
        <v>1</v>
      </c>
      <c r="F16" s="39"/>
      <c r="G16" s="45"/>
    </row>
    <row r="17" spans="1:7" ht="25.5" x14ac:dyDescent="0.2">
      <c r="A17" s="5">
        <v>13</v>
      </c>
      <c r="B17" s="6" t="s">
        <v>59</v>
      </c>
      <c r="C17" s="6" t="s">
        <v>43</v>
      </c>
      <c r="D17" s="24"/>
      <c r="E17" s="24">
        <v>1</v>
      </c>
      <c r="F17" s="39"/>
      <c r="G17" s="45"/>
    </row>
    <row r="18" spans="1:7" ht="25.5" x14ac:dyDescent="0.2">
      <c r="A18" s="5">
        <v>14</v>
      </c>
      <c r="B18" s="6" t="s">
        <v>60</v>
      </c>
      <c r="C18" s="6" t="s">
        <v>29</v>
      </c>
      <c r="D18" s="24"/>
      <c r="E18" s="24">
        <v>1</v>
      </c>
      <c r="F18" s="39"/>
      <c r="G18" s="45"/>
    </row>
    <row r="19" spans="1:7" ht="25.5" x14ac:dyDescent="0.2">
      <c r="A19" s="5">
        <v>15</v>
      </c>
      <c r="B19" s="6" t="s">
        <v>61</v>
      </c>
      <c r="C19" s="6" t="s">
        <v>30</v>
      </c>
      <c r="D19" s="24"/>
      <c r="E19" s="24">
        <v>1</v>
      </c>
      <c r="F19" s="39"/>
      <c r="G19" s="45"/>
    </row>
    <row r="20" spans="1:7" x14ac:dyDescent="0.2">
      <c r="A20" s="5">
        <v>16</v>
      </c>
      <c r="B20" s="6" t="s">
        <v>17</v>
      </c>
      <c r="C20" s="6" t="s">
        <v>31</v>
      </c>
      <c r="D20" s="24"/>
      <c r="E20" s="24">
        <v>1</v>
      </c>
      <c r="F20" s="39"/>
      <c r="G20" s="45"/>
    </row>
    <row r="21" spans="1:7" s="9" customFormat="1" ht="102" x14ac:dyDescent="0.2">
      <c r="A21" s="7">
        <v>17</v>
      </c>
      <c r="B21" s="8" t="s">
        <v>47</v>
      </c>
      <c r="C21" s="8" t="s">
        <v>66</v>
      </c>
      <c r="D21" s="25"/>
      <c r="E21" s="25">
        <v>1</v>
      </c>
      <c r="F21" s="40"/>
      <c r="G21" s="91" t="s">
        <v>166</v>
      </c>
    </row>
    <row r="22" spans="1:7" ht="31.5" customHeight="1" x14ac:dyDescent="0.2">
      <c r="A22" s="4"/>
      <c r="B22" s="64" t="s">
        <v>89</v>
      </c>
      <c r="C22" s="29" t="s">
        <v>44</v>
      </c>
      <c r="D22" s="16" t="s">
        <v>20</v>
      </c>
      <c r="E22" s="16" t="s">
        <v>102</v>
      </c>
      <c r="F22" s="38" t="s">
        <v>21</v>
      </c>
      <c r="G22" s="44" t="s">
        <v>107</v>
      </c>
    </row>
    <row r="23" spans="1:7" x14ac:dyDescent="0.2">
      <c r="A23" s="53">
        <v>18</v>
      </c>
      <c r="B23" s="52" t="s">
        <v>18</v>
      </c>
      <c r="C23" s="53" t="s">
        <v>97</v>
      </c>
      <c r="D23" s="24"/>
      <c r="E23" s="24">
        <v>1</v>
      </c>
      <c r="F23" s="39"/>
      <c r="G23" s="45"/>
    </row>
    <row r="24" spans="1:7" x14ac:dyDescent="0.2">
      <c r="A24" s="53">
        <v>19</v>
      </c>
      <c r="B24" s="52" t="s">
        <v>45</v>
      </c>
      <c r="C24" s="52" t="s">
        <v>98</v>
      </c>
      <c r="D24" s="24"/>
      <c r="E24" s="24">
        <v>1</v>
      </c>
      <c r="F24" s="39"/>
      <c r="G24" s="45"/>
    </row>
    <row r="25" spans="1:7" ht="114.75" x14ac:dyDescent="0.2">
      <c r="A25" s="53">
        <v>20</v>
      </c>
      <c r="B25" s="52" t="s">
        <v>46</v>
      </c>
      <c r="C25" s="52" t="s">
        <v>99</v>
      </c>
      <c r="D25" s="24"/>
      <c r="E25" s="24">
        <v>0</v>
      </c>
      <c r="F25" s="39"/>
      <c r="G25" s="6" t="s">
        <v>165</v>
      </c>
    </row>
    <row r="26" spans="1:7" x14ac:dyDescent="0.2">
      <c r="A26" s="53">
        <v>21</v>
      </c>
      <c r="B26" s="52" t="s">
        <v>101</v>
      </c>
      <c r="C26" s="52" t="s">
        <v>100</v>
      </c>
      <c r="D26" s="24"/>
      <c r="E26" s="24">
        <v>1</v>
      </c>
      <c r="F26" s="39"/>
      <c r="G26" s="45"/>
    </row>
    <row r="27" spans="1:7" x14ac:dyDescent="0.2">
      <c r="A27" s="4"/>
      <c r="B27" s="28" t="s">
        <v>19</v>
      </c>
      <c r="C27" s="65" t="s">
        <v>84</v>
      </c>
      <c r="D27" s="66" t="s">
        <v>20</v>
      </c>
      <c r="E27" s="66" t="s">
        <v>102</v>
      </c>
      <c r="F27" s="67" t="s">
        <v>21</v>
      </c>
      <c r="G27" s="44" t="s">
        <v>107</v>
      </c>
    </row>
    <row r="28" spans="1:7" ht="68.25" customHeight="1" x14ac:dyDescent="0.2">
      <c r="A28" s="5"/>
      <c r="B28" s="6" t="s">
        <v>167</v>
      </c>
      <c r="C28" s="6" t="s">
        <v>168</v>
      </c>
      <c r="D28" s="24"/>
      <c r="E28" s="24">
        <v>1</v>
      </c>
      <c r="F28" s="39"/>
      <c r="G28" s="45"/>
    </row>
  </sheetData>
  <mergeCells count="2">
    <mergeCell ref="D2:F2"/>
    <mergeCell ref="A2:C2"/>
  </mergeCells>
  <dataValidations count="2">
    <dataValidation type="list" errorStyle="warning" allowBlank="1" showInputMessage="1" showErrorMessage="1" error="Please add 1 for 'yes, the platform meets the legal requirement' and 0 for 'no, the platform does not meet the legal requirement'; leave the column blank in case you have never used the particular platform" sqref="D5:F21 D23:F26">
      <formula1>"0,1"</formula1>
    </dataValidation>
    <dataValidation type="list" allowBlank="1" showInputMessage="1" showErrorMessage="1" error="Please add 1 for 'yes, the platform meets the legal requirement' and 0 for 'no, the platform does not meet the legal requirement'; leave the column blank in case you have never used the particular platform" sqref="D28:F28">
      <formula1>"0,1"</formula1>
    </dataValidation>
  </dataValidation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opLeftCell="D1" zoomScale="85" zoomScaleNormal="85" workbookViewId="0">
      <selection activeCell="I23" sqref="I23"/>
    </sheetView>
  </sheetViews>
  <sheetFormatPr defaultColWidth="9.140625" defaultRowHeight="12.75" x14ac:dyDescent="0.2"/>
  <cols>
    <col min="1" max="1" width="3.42578125" style="3" bestFit="1" customWidth="1"/>
    <col min="2" max="2" width="34.7109375" style="3" customWidth="1"/>
    <col min="3" max="3" width="33.5703125" style="3" customWidth="1"/>
    <col min="4" max="4" width="30.140625" style="3" customWidth="1"/>
    <col min="5" max="5" width="29.42578125" style="3" customWidth="1"/>
    <col min="6" max="6" width="29.5703125" style="3" customWidth="1"/>
    <col min="7" max="7" width="27.140625" style="3" customWidth="1"/>
    <col min="8" max="9" width="14.140625" style="3" customWidth="1"/>
    <col min="10" max="10" width="13.7109375" style="3" customWidth="1"/>
    <col min="11" max="11" width="33.42578125" style="3" customWidth="1"/>
    <col min="12" max="12" width="9.140625" style="3"/>
    <col min="13" max="13" width="57.140625" style="3" customWidth="1"/>
    <col min="14" max="14" width="9.140625" style="3" customWidth="1"/>
    <col min="15" max="16384" width="9.140625" style="3"/>
  </cols>
  <sheetData>
    <row r="1" spans="1:13" x14ac:dyDescent="0.2">
      <c r="A1" s="11"/>
      <c r="B1" s="11"/>
      <c r="C1" s="11"/>
      <c r="D1" s="11"/>
      <c r="E1" s="11"/>
      <c r="F1" s="11"/>
      <c r="G1" s="11"/>
      <c r="H1" s="11"/>
      <c r="I1" s="11"/>
      <c r="J1" s="74"/>
      <c r="K1" s="47"/>
    </row>
    <row r="2" spans="1:13" ht="147" customHeight="1" x14ac:dyDescent="0.2">
      <c r="A2" s="98" t="s">
        <v>128</v>
      </c>
      <c r="B2" s="99"/>
      <c r="C2" s="100"/>
      <c r="D2" s="33" t="s">
        <v>116</v>
      </c>
      <c r="E2" s="37" t="s">
        <v>74</v>
      </c>
      <c r="F2" s="33" t="str">
        <f>("For the criteria marked by you as relevant (Column D), please evaluate their relative importance by distributing "&amp;M2&amp;" points over at least 3 of your relevant criteria.")</f>
        <v>For the criteria marked by you as relevant (Column D), please evaluate their relative importance by distributing 10 points over at least 3 of your relevant criteria.</v>
      </c>
      <c r="G2" s="33" t="s">
        <v>69</v>
      </c>
      <c r="H2" s="101" t="s">
        <v>87</v>
      </c>
      <c r="I2" s="101"/>
      <c r="J2" s="102"/>
      <c r="K2" s="79" t="s">
        <v>125</v>
      </c>
      <c r="M2" s="36">
        <v>10</v>
      </c>
    </row>
    <row r="3" spans="1:13" ht="43.5" customHeight="1" x14ac:dyDescent="0.2">
      <c r="A3" s="17"/>
      <c r="B3" s="17"/>
      <c r="C3" s="17"/>
      <c r="D3" s="15" t="s">
        <v>75</v>
      </c>
      <c r="E3" s="15" t="s">
        <v>76</v>
      </c>
      <c r="F3" s="15" t="s">
        <v>77</v>
      </c>
      <c r="G3" s="15" t="s">
        <v>76</v>
      </c>
      <c r="H3" s="18" t="s">
        <v>80</v>
      </c>
      <c r="I3" s="18" t="s">
        <v>80</v>
      </c>
      <c r="J3" s="75" t="s">
        <v>80</v>
      </c>
      <c r="K3" s="80" t="s">
        <v>76</v>
      </c>
      <c r="M3" s="34" t="str">
        <f>IF(SUM(F5:F15,F17:F24,F26:F27)=$M$2, "Thank you for your input", IF(SUM(F5:F15,F17:F24,F26:F27)&lt;$M$2,($M$2-SUM(F5:F15,F17:F24,F26:F27))&amp; " points remaining (column F)","Maximum points exceeded, please review your marks ensuring they add up to "&amp;$M$2))</f>
        <v>1 points remaining (column F)</v>
      </c>
    </row>
    <row r="4" spans="1:13" ht="29.25" customHeight="1" x14ac:dyDescent="0.2">
      <c r="A4" s="14"/>
      <c r="B4" s="57" t="s">
        <v>68</v>
      </c>
      <c r="C4" s="58" t="s">
        <v>44</v>
      </c>
      <c r="D4" s="59" t="s">
        <v>103</v>
      </c>
      <c r="E4" s="59" t="s">
        <v>106</v>
      </c>
      <c r="F4" s="59" t="s">
        <v>104</v>
      </c>
      <c r="G4" s="59" t="s">
        <v>105</v>
      </c>
      <c r="H4" s="69" t="s">
        <v>20</v>
      </c>
      <c r="I4" s="69" t="s">
        <v>22</v>
      </c>
      <c r="J4" s="76" t="s">
        <v>21</v>
      </c>
      <c r="K4" s="82" t="s">
        <v>126</v>
      </c>
      <c r="M4" s="34" t="str">
        <f>IF(COUNTIF((F5:F27),"&gt;0")&lt;3,"Provide a positive score in column F for at least 3 relevant criteria (which you marked with a 1 in column D)","")</f>
        <v/>
      </c>
    </row>
    <row r="5" spans="1:13" ht="108" customHeight="1" x14ac:dyDescent="0.2">
      <c r="A5" s="12">
        <v>21</v>
      </c>
      <c r="B5" s="12" t="s">
        <v>2</v>
      </c>
      <c r="C5" s="54" t="s">
        <v>32</v>
      </c>
      <c r="D5" s="22">
        <v>1</v>
      </c>
      <c r="E5" s="22"/>
      <c r="F5" s="22"/>
      <c r="G5" s="22"/>
      <c r="H5" s="22"/>
      <c r="I5" s="22">
        <v>3</v>
      </c>
      <c r="J5" s="35"/>
      <c r="K5" s="54" t="s">
        <v>133</v>
      </c>
    </row>
    <row r="6" spans="1:13" ht="123" customHeight="1" x14ac:dyDescent="0.2">
      <c r="A6" s="12">
        <v>22</v>
      </c>
      <c r="B6" s="12" t="s">
        <v>1</v>
      </c>
      <c r="C6" s="54" t="s">
        <v>33</v>
      </c>
      <c r="D6" s="22">
        <v>1</v>
      </c>
      <c r="E6" s="22"/>
      <c r="F6" s="23"/>
      <c r="G6" s="22"/>
      <c r="H6" s="22"/>
      <c r="I6" s="22">
        <v>3</v>
      </c>
      <c r="J6" s="35"/>
      <c r="K6" s="89" t="s">
        <v>134</v>
      </c>
    </row>
    <row r="7" spans="1:13" ht="113.25" customHeight="1" x14ac:dyDescent="0.2">
      <c r="A7" s="12">
        <v>23</v>
      </c>
      <c r="B7" s="12" t="s">
        <v>3</v>
      </c>
      <c r="C7" s="54" t="s">
        <v>34</v>
      </c>
      <c r="D7" s="22">
        <v>1</v>
      </c>
      <c r="E7" s="22"/>
      <c r="F7" s="22">
        <v>2</v>
      </c>
      <c r="G7" s="22" t="s">
        <v>154</v>
      </c>
      <c r="H7" s="22"/>
      <c r="I7" s="22">
        <v>3</v>
      </c>
      <c r="J7" s="35"/>
      <c r="K7" s="89" t="s">
        <v>135</v>
      </c>
    </row>
    <row r="8" spans="1:13" ht="223.5" customHeight="1" x14ac:dyDescent="0.2">
      <c r="A8" s="12">
        <v>24</v>
      </c>
      <c r="B8" s="12" t="s">
        <v>4</v>
      </c>
      <c r="C8" s="54" t="s">
        <v>117</v>
      </c>
      <c r="D8" s="22">
        <v>1</v>
      </c>
      <c r="E8" s="22"/>
      <c r="F8" s="22">
        <v>1</v>
      </c>
      <c r="G8" s="22" t="s">
        <v>155</v>
      </c>
      <c r="H8" s="22"/>
      <c r="I8" s="22">
        <v>3</v>
      </c>
      <c r="J8" s="35"/>
      <c r="K8" s="89" t="s">
        <v>136</v>
      </c>
    </row>
    <row r="9" spans="1:13" ht="38.25" x14ac:dyDescent="0.2">
      <c r="A9" s="12">
        <v>25</v>
      </c>
      <c r="B9" s="12" t="s">
        <v>5</v>
      </c>
      <c r="C9" s="54" t="s">
        <v>118</v>
      </c>
      <c r="D9" s="22">
        <v>1</v>
      </c>
      <c r="E9" s="22"/>
      <c r="F9" s="22"/>
      <c r="G9" s="22"/>
      <c r="H9" s="22"/>
      <c r="I9" s="22">
        <v>3</v>
      </c>
      <c r="J9" s="35"/>
      <c r="K9" s="89" t="s">
        <v>137</v>
      </c>
    </row>
    <row r="10" spans="1:13" ht="181.5" customHeight="1" x14ac:dyDescent="0.2">
      <c r="A10" s="12">
        <v>26</v>
      </c>
      <c r="B10" s="12" t="s">
        <v>6</v>
      </c>
      <c r="C10" s="54" t="s">
        <v>35</v>
      </c>
      <c r="D10" s="22">
        <v>1</v>
      </c>
      <c r="E10" s="22"/>
      <c r="F10" s="22"/>
      <c r="G10" s="22"/>
      <c r="H10" s="22"/>
      <c r="I10" s="22">
        <v>3</v>
      </c>
      <c r="J10" s="35"/>
      <c r="K10" s="89" t="s">
        <v>138</v>
      </c>
    </row>
    <row r="11" spans="1:13" ht="216.75" customHeight="1" x14ac:dyDescent="0.2">
      <c r="A11" s="12">
        <v>27</v>
      </c>
      <c r="B11" s="12" t="s">
        <v>7</v>
      </c>
      <c r="C11" s="54" t="s">
        <v>36</v>
      </c>
      <c r="D11" s="22">
        <v>1</v>
      </c>
      <c r="E11" s="22"/>
      <c r="F11" s="22">
        <v>2</v>
      </c>
      <c r="G11" s="22" t="s">
        <v>156</v>
      </c>
      <c r="H11" s="22"/>
      <c r="I11" s="22">
        <v>3</v>
      </c>
      <c r="J11" s="35"/>
      <c r="K11" s="89" t="s">
        <v>139</v>
      </c>
    </row>
    <row r="12" spans="1:13" ht="63" customHeight="1" x14ac:dyDescent="0.2">
      <c r="A12" s="12">
        <v>28</v>
      </c>
      <c r="B12" s="12" t="s">
        <v>8</v>
      </c>
      <c r="C12" s="54" t="s">
        <v>37</v>
      </c>
      <c r="D12" s="22">
        <v>1</v>
      </c>
      <c r="E12" s="22"/>
      <c r="F12" s="22"/>
      <c r="G12" s="22"/>
      <c r="H12" s="22"/>
      <c r="I12" s="22">
        <v>3</v>
      </c>
      <c r="J12" s="35"/>
      <c r="K12" s="89" t="s">
        <v>140</v>
      </c>
    </row>
    <row r="13" spans="1:13" ht="106.5" customHeight="1" x14ac:dyDescent="0.2">
      <c r="A13" s="12">
        <v>29</v>
      </c>
      <c r="B13" s="12" t="s">
        <v>9</v>
      </c>
      <c r="C13" s="54" t="s">
        <v>38</v>
      </c>
      <c r="D13" s="22">
        <v>1</v>
      </c>
      <c r="E13" s="22"/>
      <c r="F13" s="22"/>
      <c r="G13" s="22"/>
      <c r="H13" s="22"/>
      <c r="I13" s="22">
        <v>3</v>
      </c>
      <c r="J13" s="35"/>
      <c r="K13" s="89" t="s">
        <v>141</v>
      </c>
    </row>
    <row r="14" spans="1:13" ht="134.25" customHeight="1" x14ac:dyDescent="0.2">
      <c r="A14" s="12">
        <v>30</v>
      </c>
      <c r="B14" s="12" t="s">
        <v>10</v>
      </c>
      <c r="C14" s="54" t="s">
        <v>39</v>
      </c>
      <c r="D14" s="22">
        <v>1</v>
      </c>
      <c r="E14" s="22"/>
      <c r="F14" s="22"/>
      <c r="G14" s="22"/>
      <c r="H14" s="22"/>
      <c r="I14" s="22">
        <v>3</v>
      </c>
      <c r="J14" s="35"/>
      <c r="K14" s="89" t="s">
        <v>142</v>
      </c>
    </row>
    <row r="15" spans="1:13" ht="38.25" x14ac:dyDescent="0.2">
      <c r="A15" s="12">
        <v>31</v>
      </c>
      <c r="B15" s="12" t="s">
        <v>0</v>
      </c>
      <c r="C15" s="54" t="s">
        <v>40</v>
      </c>
      <c r="D15" s="22">
        <v>1</v>
      </c>
      <c r="E15" s="22"/>
      <c r="F15" s="22"/>
      <c r="G15" s="22"/>
      <c r="H15" s="22"/>
      <c r="I15" s="22">
        <v>3</v>
      </c>
      <c r="J15" s="35"/>
      <c r="K15" s="89" t="s">
        <v>143</v>
      </c>
    </row>
    <row r="16" spans="1:13" ht="25.5" x14ac:dyDescent="0.2">
      <c r="A16" s="13"/>
      <c r="B16" s="30" t="s">
        <v>70</v>
      </c>
      <c r="C16" s="31" t="s">
        <v>44</v>
      </c>
      <c r="D16" s="31" t="s">
        <v>103</v>
      </c>
      <c r="E16" s="31" t="s">
        <v>106</v>
      </c>
      <c r="F16" s="31" t="s">
        <v>104</v>
      </c>
      <c r="G16" s="31" t="s">
        <v>105</v>
      </c>
      <c r="H16" s="69" t="s">
        <v>20</v>
      </c>
      <c r="I16" s="69" t="s">
        <v>22</v>
      </c>
      <c r="J16" s="76" t="s">
        <v>21</v>
      </c>
      <c r="K16" s="82" t="s">
        <v>126</v>
      </c>
    </row>
    <row r="17" spans="1:16" ht="79.5" customHeight="1" x14ac:dyDescent="0.2">
      <c r="A17" s="12">
        <v>32</v>
      </c>
      <c r="B17" s="12" t="s">
        <v>11</v>
      </c>
      <c r="C17" s="54" t="s">
        <v>119</v>
      </c>
      <c r="D17" s="22">
        <v>1</v>
      </c>
      <c r="E17" s="22"/>
      <c r="F17" s="22"/>
      <c r="G17" s="22"/>
      <c r="H17" s="22"/>
      <c r="I17" s="22">
        <v>3</v>
      </c>
      <c r="J17" s="35"/>
      <c r="K17" s="54" t="s">
        <v>146</v>
      </c>
    </row>
    <row r="18" spans="1:16" ht="46.5" customHeight="1" x14ac:dyDescent="0.2">
      <c r="A18" s="12">
        <v>33</v>
      </c>
      <c r="B18" s="12" t="s">
        <v>12</v>
      </c>
      <c r="C18" s="54" t="s">
        <v>78</v>
      </c>
      <c r="D18" s="22">
        <v>1</v>
      </c>
      <c r="E18" s="22"/>
      <c r="F18" s="22"/>
      <c r="G18" s="22"/>
      <c r="H18" s="22"/>
      <c r="I18" s="22">
        <v>3</v>
      </c>
      <c r="J18" s="35"/>
      <c r="K18" s="54" t="s">
        <v>147</v>
      </c>
    </row>
    <row r="19" spans="1:16" ht="66.75" customHeight="1" x14ac:dyDescent="0.2">
      <c r="A19" s="12">
        <v>34</v>
      </c>
      <c r="B19" s="32" t="s">
        <v>120</v>
      </c>
      <c r="C19" s="68" t="s">
        <v>41</v>
      </c>
      <c r="D19" s="22">
        <v>1</v>
      </c>
      <c r="E19" s="22"/>
      <c r="F19" s="22"/>
      <c r="G19" s="22"/>
      <c r="H19" s="22"/>
      <c r="I19" s="22">
        <v>3</v>
      </c>
      <c r="J19" s="35"/>
      <c r="K19" s="89" t="s">
        <v>148</v>
      </c>
    </row>
    <row r="20" spans="1:16" ht="58.5" customHeight="1" x14ac:dyDescent="0.2">
      <c r="A20" s="12">
        <v>35</v>
      </c>
      <c r="B20" s="12" t="s">
        <v>13</v>
      </c>
      <c r="C20" s="54" t="s">
        <v>42</v>
      </c>
      <c r="D20" s="22">
        <v>1</v>
      </c>
      <c r="E20" s="22"/>
      <c r="F20" s="22"/>
      <c r="G20" s="22"/>
      <c r="H20" s="22"/>
      <c r="I20" s="22">
        <v>3</v>
      </c>
      <c r="J20" s="35"/>
      <c r="K20" s="89" t="s">
        <v>149</v>
      </c>
      <c r="P20" s="3" t="s">
        <v>72</v>
      </c>
    </row>
    <row r="21" spans="1:16" ht="81.75" customHeight="1" x14ac:dyDescent="0.2">
      <c r="A21" s="12">
        <v>36</v>
      </c>
      <c r="B21" s="54" t="s">
        <v>14</v>
      </c>
      <c r="C21" s="54" t="s">
        <v>110</v>
      </c>
      <c r="D21" s="22">
        <v>1</v>
      </c>
      <c r="E21" s="22"/>
      <c r="F21" s="22"/>
      <c r="G21" s="22"/>
      <c r="H21" s="22"/>
      <c r="I21" s="22">
        <v>3</v>
      </c>
      <c r="J21" s="35"/>
      <c r="K21" s="89" t="s">
        <v>150</v>
      </c>
    </row>
    <row r="22" spans="1:16" ht="57.75" customHeight="1" x14ac:dyDescent="0.2">
      <c r="A22" s="12">
        <v>37</v>
      </c>
      <c r="B22" s="54" t="s">
        <v>15</v>
      </c>
      <c r="C22" s="54" t="s">
        <v>111</v>
      </c>
      <c r="D22" s="22">
        <v>1</v>
      </c>
      <c r="E22" s="22"/>
      <c r="F22" s="22"/>
      <c r="G22" s="22"/>
      <c r="H22" s="22"/>
      <c r="I22" s="22">
        <v>3</v>
      </c>
      <c r="J22" s="35"/>
      <c r="K22" s="89" t="s">
        <v>151</v>
      </c>
    </row>
    <row r="23" spans="1:16" ht="114" customHeight="1" x14ac:dyDescent="0.2">
      <c r="A23" s="12">
        <v>38</v>
      </c>
      <c r="B23" s="54" t="s">
        <v>16</v>
      </c>
      <c r="C23" s="54" t="s">
        <v>112</v>
      </c>
      <c r="D23" s="22">
        <v>0</v>
      </c>
      <c r="E23" s="22" t="s">
        <v>161</v>
      </c>
      <c r="F23" s="22"/>
      <c r="G23" s="22"/>
      <c r="H23" s="22"/>
      <c r="I23" s="22"/>
      <c r="J23" s="35"/>
      <c r="K23" s="89" t="s">
        <v>152</v>
      </c>
    </row>
    <row r="24" spans="1:16" ht="150" customHeight="1" x14ac:dyDescent="0.2">
      <c r="A24" s="54">
        <v>39</v>
      </c>
      <c r="B24" s="54" t="s">
        <v>67</v>
      </c>
      <c r="C24" s="55" t="s">
        <v>108</v>
      </c>
      <c r="D24" s="22">
        <v>1</v>
      </c>
      <c r="E24" s="22"/>
      <c r="F24" s="22">
        <v>1</v>
      </c>
      <c r="G24" s="22" t="s">
        <v>157</v>
      </c>
      <c r="H24" s="22"/>
      <c r="I24" s="22">
        <v>3</v>
      </c>
      <c r="J24" s="35"/>
      <c r="K24" s="54" t="s">
        <v>153</v>
      </c>
    </row>
    <row r="25" spans="1:16" ht="60" customHeight="1" x14ac:dyDescent="0.2">
      <c r="A25" s="56"/>
      <c r="B25" s="57" t="s">
        <v>113</v>
      </c>
      <c r="C25" s="57" t="s">
        <v>44</v>
      </c>
      <c r="D25" s="57" t="s">
        <v>103</v>
      </c>
      <c r="E25" s="57" t="s">
        <v>106</v>
      </c>
      <c r="F25" s="57" t="s">
        <v>104</v>
      </c>
      <c r="G25" s="57" t="s">
        <v>105</v>
      </c>
      <c r="H25" s="57" t="s">
        <v>20</v>
      </c>
      <c r="I25" s="57" t="s">
        <v>22</v>
      </c>
      <c r="J25" s="77" t="s">
        <v>21</v>
      </c>
      <c r="K25" s="82" t="s">
        <v>126</v>
      </c>
    </row>
    <row r="26" spans="1:16" ht="393" customHeight="1" x14ac:dyDescent="0.2">
      <c r="A26" s="54">
        <v>40</v>
      </c>
      <c r="B26" s="54" t="s">
        <v>73</v>
      </c>
      <c r="C26" s="83" t="s">
        <v>124</v>
      </c>
      <c r="D26" s="22">
        <v>1</v>
      </c>
      <c r="E26" s="22"/>
      <c r="F26" s="22">
        <v>3</v>
      </c>
      <c r="G26" s="22" t="s">
        <v>160</v>
      </c>
      <c r="H26" s="22"/>
      <c r="I26" s="22">
        <v>3</v>
      </c>
      <c r="J26" s="35"/>
      <c r="K26" s="89" t="s">
        <v>169</v>
      </c>
    </row>
    <row r="27" spans="1:16" ht="133.5" customHeight="1" x14ac:dyDescent="0.2">
      <c r="A27" s="54">
        <v>41</v>
      </c>
      <c r="B27" s="54" t="s">
        <v>71</v>
      </c>
      <c r="C27" s="83" t="s">
        <v>81</v>
      </c>
      <c r="D27" s="22">
        <v>0</v>
      </c>
      <c r="E27" s="90" t="s">
        <v>159</v>
      </c>
      <c r="F27" s="22"/>
      <c r="G27" s="22"/>
      <c r="H27" s="22"/>
      <c r="I27" s="22"/>
      <c r="J27" s="35"/>
      <c r="K27" s="54" t="s">
        <v>144</v>
      </c>
    </row>
    <row r="28" spans="1:16" ht="109.5" customHeight="1" x14ac:dyDescent="0.2">
      <c r="A28" s="54">
        <v>42</v>
      </c>
      <c r="B28" s="54" t="s">
        <v>109</v>
      </c>
      <c r="C28" s="83" t="s">
        <v>127</v>
      </c>
      <c r="D28" s="71">
        <v>1</v>
      </c>
      <c r="E28" s="72"/>
      <c r="F28" s="72">
        <v>1</v>
      </c>
      <c r="G28" s="73" t="s">
        <v>158</v>
      </c>
      <c r="H28" s="22"/>
      <c r="I28" s="22">
        <v>3</v>
      </c>
      <c r="J28" s="35"/>
      <c r="K28" s="54" t="s">
        <v>145</v>
      </c>
    </row>
    <row r="29" spans="1:16" ht="25.5" x14ac:dyDescent="0.2">
      <c r="A29" s="13"/>
      <c r="B29" s="30" t="s">
        <v>19</v>
      </c>
      <c r="C29" s="30" t="s">
        <v>86</v>
      </c>
      <c r="D29" s="106" t="s">
        <v>85</v>
      </c>
      <c r="E29" s="107"/>
      <c r="F29" s="107"/>
      <c r="G29" s="108"/>
      <c r="H29" s="70" t="s">
        <v>20</v>
      </c>
      <c r="I29" s="70" t="s">
        <v>22</v>
      </c>
      <c r="J29" s="78" t="s">
        <v>21</v>
      </c>
      <c r="K29" s="82" t="s">
        <v>126</v>
      </c>
    </row>
    <row r="30" spans="1:16" ht="56.25" customHeight="1" x14ac:dyDescent="0.2">
      <c r="A30" s="12">
        <v>43</v>
      </c>
      <c r="B30" s="12" t="s">
        <v>162</v>
      </c>
      <c r="C30" s="12" t="s">
        <v>173</v>
      </c>
      <c r="D30" s="103" t="s">
        <v>163</v>
      </c>
      <c r="E30" s="104"/>
      <c r="F30" s="104"/>
      <c r="G30" s="105"/>
      <c r="H30" s="22"/>
      <c r="I30" s="22">
        <v>3</v>
      </c>
      <c r="J30" s="35"/>
      <c r="K30" s="81" t="s">
        <v>164</v>
      </c>
    </row>
  </sheetData>
  <mergeCells count="4">
    <mergeCell ref="A2:C2"/>
    <mergeCell ref="H2:J2"/>
    <mergeCell ref="D30:G30"/>
    <mergeCell ref="D29:G29"/>
  </mergeCells>
  <dataValidations count="7">
    <dataValidation type="list" allowBlank="1" showInputMessage="1" showErrorMessage="1" error="Only 0 and 1 are accpted input in this column" prompt="Please put 1 for 'yes, this criterion is relevant', put 0 for 'no, this criterion is not relevant'" sqref="D26:D28 D17:D24">
      <formula1>"0,1"</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26:F28 F17:F24">
      <formula1>AND(NOT(ISBLANK(D17)),D17=1,F17&gt;=0,F17&lt;=($M$2-1),SUM(F$5:F$15,F$17:F$24,F$26:F$27)&lt;=$M$2)</formula1>
    </dataValidation>
    <dataValidation type="list" allowBlank="1" showInputMessage="1" showErrorMessage="1" error="Please submit a score of 1, 2 or 3 or leave blank in case you have no experience with a particular platform" sqref="H5:J15 H17:J24 H26:J28">
      <formula1>"1,2,3"</formula1>
    </dataValidation>
    <dataValidation type="list" allowBlank="1" showInputMessage="1" showErrorMessage="1" error="Only 0 and 1 are accepted input in this column" prompt="Please put 1 for 'yes, this criterion is relevant', put 0 for 'no, this criterion is not relevant'" sqref="D5:D15">
      <formula1>"0,1"</formula1>
    </dataValidation>
    <dataValidation type="custom" showInputMessage="1" showErrorMessage="1" error="Please submit only scores for criteria marked as relevant in column D; scores have to be between 0 and 8, with a maximum of 10 points to be distributed" prompt="Please distribute 10 points over the criteria that you marked as relevant in column D; minimum score is 0, maximum score is 8; please mark at least 3 criteria with non-zero values" sqref="F5:F15">
      <formula1>AND(NOT(ISBLANK(D5)),D5=1,F5&gt;=0,F5&lt;=($M$2-1),SUM(F$5:F$15,F$17:F$24,F$26:F$27)&lt;=$M$2)</formula1>
    </dataValidation>
    <dataValidation type="custom" allowBlank="1" showInputMessage="1" showErrorMessage="1" errorTitle="Maximum points exceeded" error="Please review your marks in column F ensuring that they add up to 10" sqref="M3">
      <formula1>SUM(F5:F15,F17:F24,F26:F27)&gt;10</formula1>
    </dataValidation>
    <dataValidation type="custom" showInputMessage="1" showErrorMessage="1" sqref="M8:M10">
      <formula1>AND(NOT(ISBLANK(D8)),D8=1,M8&gt;=0,M8&lt;=($M$2-1),SUM(M$8:M$10)&lt;=$M$2)</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election activeCell="M21" sqref="M21"/>
    </sheetView>
  </sheetViews>
  <sheetFormatPr defaultColWidth="9.140625"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0</xdr:colOff>
                <xdr:row>0</xdr:row>
                <xdr:rowOff>0</xdr:rowOff>
              </from>
              <to>
                <xdr:col>12</xdr:col>
                <xdr:colOff>57150</xdr:colOff>
                <xdr:row>41</xdr:row>
                <xdr:rowOff>0</xdr:rowOff>
              </to>
            </anchor>
          </objectPr>
        </oleObject>
      </mc:Choice>
      <mc:Fallback>
        <oleObject progId="Word.Document.12"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388BA176BFD46B4B494F461774EB3" ma:contentTypeVersion="21" ma:contentTypeDescription="Create a new document." ma:contentTypeScope="" ma:versionID="541d9cce2e2789062ba2865e16384a53">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15f609f4fe258130a3b4814738bbb8ce"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ublishing_x0020_date xmlns="7bd7530c-6cfd-4e50-ab17-5fea2aac87a9" xsi:nil="true"/>
    <Description0 xmlns="7bd7530c-6cfd-4e50-ab17-5fea2aac87a9" xsi:nil="true"/>
    <ACER_Abstract xmlns="985daa2e-53d8-4475-82b8-9c7d25324e34" xsi:nil="true"/>
    <_dlc_DocId xmlns="985daa2e-53d8-4475-82b8-9c7d25324e34">ACER-2018-80519</_dlc_DocId>
    <_dlc_DocIdUrl xmlns="985daa2e-53d8-4475-82b8-9c7d25324e34">
      <Url>https://extranet.acer.europa.eu/Official_documents/Public_consultations/_layouts/15/DocIdRedir.aspx?ID=ACER-2018-80519</Url>
      <Description>ACER-2018-80519</Description>
    </_dlc_DocIdUrl>
  </documentManagement>
</p:properties>
</file>

<file path=customXml/itemProps1.xml><?xml version="1.0" encoding="utf-8"?>
<ds:datastoreItem xmlns:ds="http://schemas.openxmlformats.org/officeDocument/2006/customXml" ds:itemID="{35972F1C-CFF4-4C2A-B78D-47FBE3DA4B87}"/>
</file>

<file path=customXml/itemProps2.xml><?xml version="1.0" encoding="utf-8"?>
<ds:datastoreItem xmlns:ds="http://schemas.openxmlformats.org/officeDocument/2006/customXml" ds:itemID="{E53B1D6A-D5AE-4BE2-A048-805D2A1DC745}"/>
</file>

<file path=customXml/itemProps3.xml><?xml version="1.0" encoding="utf-8"?>
<ds:datastoreItem xmlns:ds="http://schemas.openxmlformats.org/officeDocument/2006/customXml" ds:itemID="{208B8F6A-99BD-407C-9DE9-3DA0A3F34942}"/>
</file>

<file path=customXml/itemProps4.xml><?xml version="1.0" encoding="utf-8"?>
<ds:datastoreItem xmlns:ds="http://schemas.openxmlformats.org/officeDocument/2006/customXml" ds:itemID="{923AB2EE-E36D-41C0-96E7-8DDE408F782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RESPONDENT</vt:lpstr>
      <vt:lpstr>COMPLIANCE</vt:lpstr>
      <vt:lpstr>OTHER CRITERIA</vt:lpstr>
      <vt:lpstr>PRIVACY STATEMENT</vt:lpstr>
      <vt:lpstr>COMPLIANCE!Print_Area</vt:lpstr>
      <vt:lpstr>RESPONDENT!Print_Area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Csilla BARTOK (ACER)</dc:creator>
  <cp:lastModifiedBy>Nico KEYAERTS (ACER)</cp:lastModifiedBy>
  <cp:lastPrinted>2018-06-05T07:23:56Z</cp:lastPrinted>
  <dcterms:created xsi:type="dcterms:W3CDTF">2018-05-07T15:12:13Z</dcterms:created>
  <dcterms:modified xsi:type="dcterms:W3CDTF">2018-07-13T15:53:28Z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0x010100DFE388BA176BFD46B4B494F461774EB3</vt:lpwstr>
  </property>
  <property fmtid="{D5CDD505-2E9C-101B-9397-08002B2CF9AE}" pid="3" name="_dlc_DocIdItemGuid">
    <vt:lpwstr>64869f7f-943b-4e59-a909-da5193051007</vt:lpwstr>
  </property>
</Properties>
</file>