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rostu\Desktop\"/>
    </mc:Choice>
  </mc:AlternateContent>
  <bookViews>
    <workbookView xWindow="0" yWindow="0" windowWidth="28800" windowHeight="13335"/>
  </bookViews>
  <sheets>
    <sheet name="List of published RRMs" sheetId="1" r:id="rId1"/>
  </sheets>
  <definedNames>
    <definedName name="_xlnm._FilterDatabase" localSheetId="0" hidden="1">'List of published RRMs'!$D$3:$R$117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1" i="1" l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10" i="1"/>
  <c r="A107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4" i="1" l="1"/>
</calcChain>
</file>

<file path=xl/sharedStrings.xml><?xml version="1.0" encoding="utf-8"?>
<sst xmlns="http://schemas.openxmlformats.org/spreadsheetml/2006/main" count="697" uniqueCount="287">
  <si>
    <t>Details of reportable contracts pursuant to Article 5 of the Implementing Regulation ('IR')</t>
  </si>
  <si>
    <t>Fundamental data</t>
  </si>
  <si>
    <t>Reference data</t>
  </si>
  <si>
    <t>Table 1</t>
  </si>
  <si>
    <t>Table 2</t>
  </si>
  <si>
    <t>Table 3</t>
  </si>
  <si>
    <t>Table 4</t>
  </si>
  <si>
    <t>Article 8 of IR</t>
  </si>
  <si>
    <t>Article 9 of IR</t>
  </si>
  <si>
    <t>Article 3 of IR</t>
  </si>
  <si>
    <t>No.</t>
  </si>
  <si>
    <t>ACERCODE</t>
  </si>
  <si>
    <t>NAME</t>
  </si>
  <si>
    <t>Standard contracts</t>
  </si>
  <si>
    <t>Non-standard contracts</t>
  </si>
  <si>
    <t>El. Rights</t>
  </si>
  <si>
    <t>El. Bids</t>
  </si>
  <si>
    <t>El. Total Allocation</t>
  </si>
  <si>
    <t>Gas Capacity</t>
  </si>
  <si>
    <t>El. Nominations</t>
  </si>
  <si>
    <t>El. Configuration</t>
  </si>
  <si>
    <t>El. Generation Load</t>
  </si>
  <si>
    <t>El. Outage</t>
  </si>
  <si>
    <t>El. Publications</t>
  </si>
  <si>
    <t>Gas Nominations</t>
  </si>
  <si>
    <t>Gas Transparency</t>
  </si>
  <si>
    <t>REMIT LNG</t>
  </si>
  <si>
    <t>REMIT STORAGE</t>
  </si>
  <si>
    <t>List of standard contracts</t>
  </si>
  <si>
    <t>B00001014.NL</t>
  </si>
  <si>
    <t>Equias B.V. (former EFETnet B.V.)</t>
  </si>
  <si>
    <t>x</t>
  </si>
  <si>
    <t>B0000107M.ES</t>
  </si>
  <si>
    <t>OMI-Polo Español S.A. (OMIE)</t>
  </si>
  <si>
    <t>B0000116N.NO</t>
  </si>
  <si>
    <t>Nord Pool AS (former Nord Pool Spot AS)</t>
  </si>
  <si>
    <t>B0000117H.RO</t>
  </si>
  <si>
    <t>OPERATORUL PIETEI DE ENERGIE ELECTRICA SI DE GAZE NATURALE “OPCOM” SA (former Romanian gas and electricity market operator, OPCOM S.A.)</t>
  </si>
  <si>
    <t>B0000106C.CZ</t>
  </si>
  <si>
    <t>OTE, a.s.</t>
  </si>
  <si>
    <t>B0000140Z.SK</t>
  </si>
  <si>
    <t>Solien, s.r.o.</t>
  </si>
  <si>
    <t>B00001020.PL</t>
  </si>
  <si>
    <t>Polish Power Exchange</t>
  </si>
  <si>
    <t>B0000111Y.UK</t>
  </si>
  <si>
    <t>ICE Trade Vault Europe Limited</t>
  </si>
  <si>
    <t>B00001100.UK</t>
  </si>
  <si>
    <t>Trayport</t>
  </si>
  <si>
    <t>B0000138K.SK</t>
  </si>
  <si>
    <t>OKTE, a.s.</t>
  </si>
  <si>
    <t>B00009070.IT</t>
  </si>
  <si>
    <t>Gestore dei mercati energetici spa (GME)</t>
  </si>
  <si>
    <t>B0000114T.AT</t>
  </si>
  <si>
    <t>EXAA Abwicklungsstelle für Energieprodukte AG</t>
  </si>
  <si>
    <t>B0000258F.FR</t>
  </si>
  <si>
    <t>EPEX SPOT SE</t>
  </si>
  <si>
    <t>B0000450I.HU</t>
  </si>
  <si>
    <t>HUPX Ltd.</t>
  </si>
  <si>
    <t>B0000104M.DE</t>
  </si>
  <si>
    <t>European Energy Exchange AG</t>
  </si>
  <si>
    <t>B0000118K.GR</t>
  </si>
  <si>
    <t>DAPEEP S.A. (former LAGIE S.A.)</t>
  </si>
  <si>
    <t>A00010421.SI</t>
  </si>
  <si>
    <t>BORZEN, operater trga z elektriko, d. o. o.</t>
  </si>
  <si>
    <t>B00009714.HU</t>
  </si>
  <si>
    <t>CEEGEX Ltd.</t>
  </si>
  <si>
    <t>B0001064H.DE</t>
  </si>
  <si>
    <t>Webware Internet Solutions GmbH</t>
  </si>
  <si>
    <t>B0000889N.LT</t>
  </si>
  <si>
    <t>UAB GET Baltic</t>
  </si>
  <si>
    <t>B0000112P.DE</t>
  </si>
  <si>
    <t>SEEBURGER AG</t>
  </si>
  <si>
    <t>A0000311J.IE</t>
  </si>
  <si>
    <t>EirGrid plc</t>
  </si>
  <si>
    <t>B00018612.IE</t>
  </si>
  <si>
    <t>SEMO</t>
  </si>
  <si>
    <t>B0003262L.ES</t>
  </si>
  <si>
    <t>MIBGAS</t>
  </si>
  <si>
    <t>B00009813.HU</t>
  </si>
  <si>
    <t>Keler Ltd.</t>
  </si>
  <si>
    <t>B00020987.RO</t>
  </si>
  <si>
    <t>BURSA ROMANA DE MARFURI SA ROMANIAN COMMODITIES EXCHANGE</t>
  </si>
  <si>
    <t>A0001038B.BG</t>
  </si>
  <si>
    <t>BULGARTRANSGAZ EAD</t>
  </si>
  <si>
    <t>A0000831P.SI</t>
  </si>
  <si>
    <t>PLINOVODI, Družba za upravljanje s prenosnim sistemom, d.o.o.</t>
  </si>
  <si>
    <t>A0000188F.AT</t>
  </si>
  <si>
    <t>Austrian Power Grid AG</t>
  </si>
  <si>
    <t>B0000887W.BE</t>
  </si>
  <si>
    <t>Gas Infrastructure Europe (GIE)</t>
  </si>
  <si>
    <t>B00041395.DE</t>
  </si>
  <si>
    <t>Energy &amp; More Management GmbH</t>
  </si>
  <si>
    <t>A0002917Y.DE</t>
  </si>
  <si>
    <t>GRTgaz Deutschland GmbH</t>
  </si>
  <si>
    <t>B00039142.DE</t>
  </si>
  <si>
    <t>vp Energieportfolio</t>
  </si>
  <si>
    <t>B0001246B.DE</t>
  </si>
  <si>
    <t>Robotron Datenbank-Software GmbH</t>
  </si>
  <si>
    <t>B0001860H.FR</t>
  </si>
  <si>
    <t>eZ-nergy</t>
  </si>
  <si>
    <t>A00003291.CZ</t>
  </si>
  <si>
    <t>ČEPS, a.s.</t>
  </si>
  <si>
    <t>A0001798T.DE</t>
  </si>
  <si>
    <t>Thyssengas GmbH</t>
  </si>
  <si>
    <t>A0002864D.NL</t>
  </si>
  <si>
    <t>BBL Company V.O.F.</t>
  </si>
  <si>
    <t>A0000165N.FR</t>
  </si>
  <si>
    <t>GRTgaz</t>
  </si>
  <si>
    <t>A00016292.BE</t>
  </si>
  <si>
    <t>ELIA TRANSMISSION BELGIUM NV (former ELIA SYSTEM OPERATOR NV)</t>
  </si>
  <si>
    <t>A0000086L.FR</t>
  </si>
  <si>
    <t>SNCF ENERGIE</t>
  </si>
  <si>
    <t>A00052278.DE</t>
  </si>
  <si>
    <t>GASCADE Gastransport GmbH</t>
  </si>
  <si>
    <t>A0000088H.FR</t>
  </si>
  <si>
    <t>ENEDIS (former ERDF)</t>
  </si>
  <si>
    <t>A00037064.DE</t>
  </si>
  <si>
    <t>ONTRAS Gastransport GmbH</t>
  </si>
  <si>
    <t>A0001544A.DE</t>
  </si>
  <si>
    <t>Open Grid Europe GmbH</t>
  </si>
  <si>
    <t>A0002164F.DE</t>
  </si>
  <si>
    <t>Gasunie Deutschland Transport Services GmbH</t>
  </si>
  <si>
    <t>A0002879Q.DE</t>
  </si>
  <si>
    <t>Gastransport Nord GmbH</t>
  </si>
  <si>
    <t>A0002086N.NL</t>
  </si>
  <si>
    <t>Gasunie Transport Services B.V.</t>
  </si>
  <si>
    <t>A0000123M.HU</t>
  </si>
  <si>
    <t>MAVIR Magyar Villamosenergia-ipari Átviteli Rendszerirányító Zártkörűen Működő Részvénytársaság</t>
  </si>
  <si>
    <t>B00025662.DE</t>
  </si>
  <si>
    <t>RWE AG (former RWE Group Business Services GmbH)</t>
  </si>
  <si>
    <t>B0002657Z.DE</t>
  </si>
  <si>
    <t>PRISMA European Capacity Platform GmbH</t>
  </si>
  <si>
    <t>A0002679T.EE</t>
  </si>
  <si>
    <t>Elering</t>
  </si>
  <si>
    <t>A0005060U.AT</t>
  </si>
  <si>
    <t>Gas Connect Austria GmbH</t>
  </si>
  <si>
    <t>A00042592.IT</t>
  </si>
  <si>
    <t>Snam Rete Gas SpA</t>
  </si>
  <si>
    <t>A0004930G.FR</t>
  </si>
  <si>
    <t>Hydronext</t>
  </si>
  <si>
    <t>A0002382J.ES</t>
  </si>
  <si>
    <t>Red Eléctrica de España S.A.</t>
  </si>
  <si>
    <t>A00052888.AT</t>
  </si>
  <si>
    <t>Trans Austria Gasleitung GmbH</t>
  </si>
  <si>
    <t>A0001432P.FR</t>
  </si>
  <si>
    <t>RTE Reseau de Transport</t>
  </si>
  <si>
    <t>A0003136F.BE</t>
  </si>
  <si>
    <t>Fluxys Belgium</t>
  </si>
  <si>
    <t>A0003332H.DE</t>
  </si>
  <si>
    <t>Fluxys Deutschland GmbH</t>
  </si>
  <si>
    <t>A0003330L.DE</t>
  </si>
  <si>
    <t>Fluxys TENP Gmbh</t>
  </si>
  <si>
    <t>A0005621C.DE</t>
  </si>
  <si>
    <t>Nowega</t>
  </si>
  <si>
    <t>A0001079H.PL</t>
  </si>
  <si>
    <t>GAZ-SYSTEM S.A.</t>
  </si>
  <si>
    <t>A0002323R.PL</t>
  </si>
  <si>
    <t>Polskie Sieci Elektroenergetyczne Spółka Akcyjna</t>
  </si>
  <si>
    <t>A0002004N.DE</t>
  </si>
  <si>
    <t>bayernets GmbH</t>
  </si>
  <si>
    <t>A0002997Q.IT</t>
  </si>
  <si>
    <t>ENI S.P.A.</t>
  </si>
  <si>
    <t>A00010008.NL</t>
  </si>
  <si>
    <t>TenneT TSO B.V.</t>
  </si>
  <si>
    <t>A0000855A.FR</t>
  </si>
  <si>
    <t>TEREGA (former TIGF)</t>
  </si>
  <si>
    <t>A0000260N.DE</t>
  </si>
  <si>
    <t>TenneT TSO GmbH</t>
  </si>
  <si>
    <t>A0003395V.FI</t>
  </si>
  <si>
    <t>Enerim Oy (former Empower IM Oy)</t>
  </si>
  <si>
    <t>A00019225.LT</t>
  </si>
  <si>
    <t>Amber Grid</t>
  </si>
  <si>
    <t>B0005876N.LU</t>
  </si>
  <si>
    <t>JAO S.A.</t>
  </si>
  <si>
    <t>A00036589.NL</t>
  </si>
  <si>
    <t>Energy Global Advies B.V.</t>
  </si>
  <si>
    <t>A00055872.ES</t>
  </si>
  <si>
    <t>Enagás GTS, S.A.U.</t>
  </si>
  <si>
    <t>A0001435B.DE</t>
  </si>
  <si>
    <t>Amprion GmbH</t>
  </si>
  <si>
    <t>A00014369.DE</t>
  </si>
  <si>
    <t>50Hertz Transmission GmbH</t>
  </si>
  <si>
    <t>A0001193F.DE</t>
  </si>
  <si>
    <t>TransnetBW GmbH</t>
  </si>
  <si>
    <t>A0001238F.HR</t>
  </si>
  <si>
    <t>PLINACRO, društvo s ograničenom odgovornošću za transport prirodnim plinom</t>
  </si>
  <si>
    <t>A0000003F.DK</t>
  </si>
  <si>
    <t>Energinet</t>
  </si>
  <si>
    <t>A0004373H.GR</t>
  </si>
  <si>
    <t>PUBLIC GAS CORPORATION OF GREECE (DEPA) S.A.</t>
  </si>
  <si>
    <t>A00009913.HU</t>
  </si>
  <si>
    <t>FGSZ Földgázszállító Zártkörűen Működő Részvénytársaság</t>
  </si>
  <si>
    <t>A0002667Z.DE</t>
  </si>
  <si>
    <t>terranets bw GmbH</t>
  </si>
  <si>
    <t>A00015809.LU</t>
  </si>
  <si>
    <t>Creos Luxembourg S.A.</t>
  </si>
  <si>
    <t>B00062722.ME</t>
  </si>
  <si>
    <t>Coordinated Auction Office in South East Europe</t>
  </si>
  <si>
    <t>B0005193M.NL</t>
  </si>
  <si>
    <t>ETPA B.V.</t>
  </si>
  <si>
    <t>A0006207G.GR</t>
  </si>
  <si>
    <t>Independent Power Transmission Operator</t>
  </si>
  <si>
    <t>A0008896V.GR</t>
  </si>
  <si>
    <t>DESFA Hellenic Gas Transmission System Operator S.A.</t>
  </si>
  <si>
    <t>A00054581.RO</t>
  </si>
  <si>
    <t>SNTGN TRANSGAZ</t>
  </si>
  <si>
    <t>B0006271D.DE</t>
  </si>
  <si>
    <t>X-map Solutions AG</t>
  </si>
  <si>
    <t>A00017163.BG</t>
  </si>
  <si>
    <t>ELEKTROENERGIEN SISTEMEN OPERATOR EAD</t>
  </si>
  <si>
    <t>A0002331K.IT</t>
  </si>
  <si>
    <t xml:space="preserve">Terna - Rete Elettrica  Nazionale Società per azioni </t>
  </si>
  <si>
    <t>B00145605.CH</t>
  </si>
  <si>
    <t>Vaikoon AG</t>
  </si>
  <si>
    <t>B0000453F.BE</t>
  </si>
  <si>
    <t>ENTSOG</t>
  </si>
  <si>
    <t>B0000172L.BE</t>
  </si>
  <si>
    <t>ENTSO-E</t>
  </si>
  <si>
    <t>B00160009.SE</t>
  </si>
  <si>
    <t>Nasdaq Stockholm AB</t>
  </si>
  <si>
    <t>B0015918W.ES</t>
  </si>
  <si>
    <t>OMIClear Sucursal España</t>
  </si>
  <si>
    <t>A0015438Z.DE</t>
  </si>
  <si>
    <t>Ferngas Netzgesellschaft mbH</t>
  </si>
  <si>
    <t>B0015217D.GR</t>
  </si>
  <si>
    <t>HENEX SA</t>
  </si>
  <si>
    <t>A00177280.FR</t>
  </si>
  <si>
    <t>ElecLink Limited</t>
  </si>
  <si>
    <t>A00176054.BE</t>
  </si>
  <si>
    <t>TotalEnergies Gas &amp; Power Limited, London, Meyrin - Geneva Branch (former TOTAL GAS &amp; POWER LIMITED, LONDON, MEYRIN – GENEVA BRANCH)</t>
  </si>
  <si>
    <t>A00176905.BE</t>
  </si>
  <si>
    <t>Interconnector (UK) Limited</t>
  </si>
  <si>
    <t>A0017720G.FR</t>
  </si>
  <si>
    <t>National Grid Interconnectors Limited</t>
  </si>
  <si>
    <t>A0017614F.NL</t>
  </si>
  <si>
    <t>BritNed Development Limited</t>
  </si>
  <si>
    <t>A00185350.DE</t>
  </si>
  <si>
    <t>Trading Hub Europe GmbH</t>
  </si>
  <si>
    <t>TERMINATED RRMs</t>
  </si>
  <si>
    <t>B0000221J.LU</t>
  </si>
  <si>
    <t>REGIS-TR, S.A.</t>
  </si>
  <si>
    <t>B0000452M.UK</t>
  </si>
  <si>
    <t>CME Trade Repository Limited</t>
  </si>
  <si>
    <t>B00008938.UK</t>
  </si>
  <si>
    <t>European Power Exchange, EPEX SPOT (former APX Commodities Ltd)</t>
  </si>
  <si>
    <t>B00008959.NL</t>
  </si>
  <si>
    <t>European Power Exchange, EPEX SPOT (former APX Power B.V.)</t>
  </si>
  <si>
    <t>B0000702L.UK</t>
  </si>
  <si>
    <t>Abide Financial Limited</t>
  </si>
  <si>
    <t>B00008941.BE</t>
  </si>
  <si>
    <t>European Power Exchange Belgium, EPEX SPOT Belgium (former Belpex NV)</t>
  </si>
  <si>
    <t>B0000888I.FI</t>
  </si>
  <si>
    <t>Kaasupörssi Oy</t>
  </si>
  <si>
    <t>A00088733.UK</t>
  </si>
  <si>
    <t>A0000181S.UK</t>
  </si>
  <si>
    <t>A0000208K.UK</t>
  </si>
  <si>
    <t>Total Gas &amp; Power Limited</t>
  </si>
  <si>
    <t>A0001672G.UK</t>
  </si>
  <si>
    <t>A0000155N.UK</t>
  </si>
  <si>
    <t>B0006652D.FR</t>
  </si>
  <si>
    <t>VSB Energies NOuvelles</t>
  </si>
  <si>
    <t>B0000109X.SE</t>
  </si>
  <si>
    <t>NASDAQ OMX Broker Services AB</t>
  </si>
  <si>
    <t>A00003448.LV</t>
  </si>
  <si>
    <t>Augstsprieguma tīkls AS</t>
  </si>
  <si>
    <t>A0001503Q.PL</t>
  </si>
  <si>
    <t>PGE Dom Maklerski SA</t>
  </si>
  <si>
    <t>A0002423F.IT</t>
  </si>
  <si>
    <t>Infrastrutture Trasporto Gas Spa</t>
  </si>
  <si>
    <t>A0004889V.FR</t>
  </si>
  <si>
    <t>EQINOV DEMAND SIDE MANAGEMENT</t>
  </si>
  <si>
    <t>A0005511L.ES</t>
  </si>
  <si>
    <t>Regasificadora del Noroeste S.A</t>
  </si>
  <si>
    <t>A0002526D.ES</t>
  </si>
  <si>
    <t>NATURGY ENERGY GROUP, S.A. (former GAS NATURAL SDG, S.A.)</t>
  </si>
  <si>
    <t>B0000819Q.PT</t>
  </si>
  <si>
    <t>OMIP - Pólo Português, S.G.M.R., S.A.</t>
  </si>
  <si>
    <t>B0006273H.FR</t>
  </si>
  <si>
    <t>Wind Prospect</t>
  </si>
  <si>
    <t>A0001789Q.BG</t>
  </si>
  <si>
    <t>NATSIONALNA ELEKTRICHESKA KOMPANIA</t>
  </si>
  <si>
    <t>B0004141E.CZ</t>
  </si>
  <si>
    <t>CGI IT Czech Republic s.r.o.</t>
  </si>
  <si>
    <t>A0000985X.DE</t>
  </si>
  <si>
    <t>NetConnect Germany GmbH &amp; Co. KG</t>
  </si>
  <si>
    <t>A0001779T.DE</t>
  </si>
  <si>
    <t>GASPOOL Balancing Services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</si>
</sst>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8999908444471571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auto="1"/>
      </top>
      <bottom/>
      <diagonal/>
    </border>
  </borders>
  <cellStyleXfs count="60"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3" fillId="0" borderId="0"/>
    <xf numFmtId="0" fontId="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86">
    <xf numFmtId="0" fontId="0" fillId="0" borderId="0" xfId="0" applyNumberFormat="1" applyFont="1" applyFill="1" applyBorder="1" applyAlignment="1"/>
    <xf numFmtId="0" fontId="25" fillId="35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9" fontId="25" fillId="34" borderId="0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9" fontId="27" fillId="0" borderId="17" xfId="0" applyNumberFormat="1" applyFont="1" applyFill="1" applyBorder="1" applyAlignment="1">
      <alignment horizontal="center" vertical="center"/>
    </xf>
    <xf numFmtId="9" fontId="25" fillId="0" borderId="17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0" fontId="28" fillId="2" borderId="21" xfId="0" applyNumberFormat="1" applyFont="1" applyFill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9" fontId="27" fillId="0" borderId="20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24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9" fontId="27" fillId="0" borderId="1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25" fillId="35" borderId="27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9" fontId="25" fillId="38" borderId="30" xfId="0" applyNumberFormat="1" applyFont="1" applyFill="1" applyBorder="1" applyAlignment="1">
      <alignment horizontal="center" vertical="center" wrapText="1"/>
    </xf>
    <xf numFmtId="0" fontId="25" fillId="37" borderId="3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/>
    </xf>
    <xf numFmtId="0" fontId="31" fillId="38" borderId="26" xfId="0" applyNumberFormat="1" applyFont="1" applyFill="1" applyBorder="1" applyAlignment="1">
      <alignment horizontal="left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/>
    </xf>
    <xf numFmtId="0" fontId="6" fillId="38" borderId="12" xfId="0" applyNumberFormat="1" applyFont="1" applyFill="1" applyBorder="1" applyAlignment="1" applyProtection="1">
      <alignment horizontal="center" vertical="center" wrapText="1"/>
      <protection locked="0"/>
    </xf>
    <xf numFmtId="9" fontId="0" fillId="39" borderId="0" xfId="0" applyNumberFormat="1" applyFont="1" applyFill="1" applyBorder="1" applyAlignment="1">
      <alignment horizontal="center" vertical="center"/>
    </xf>
    <xf numFmtId="0" fontId="5" fillId="39" borderId="0" xfId="1" applyNumberFormat="1" applyFill="1" applyBorder="1" applyAlignment="1">
      <alignment horizontal="center" vertical="center" wrapText="1"/>
    </xf>
    <xf numFmtId="0" fontId="30" fillId="39" borderId="0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 applyProtection="1">
      <alignment horizontal="left" vertical="top" wrapText="1"/>
      <protection locked="0"/>
    </xf>
    <xf numFmtId="0" fontId="27" fillId="0" borderId="34" xfId="0" applyNumberFormat="1" applyFont="1" applyFill="1" applyBorder="1" applyAlignment="1" applyProtection="1">
      <alignment horizontal="left" vertical="top" wrapText="1"/>
      <protection locked="0"/>
    </xf>
    <xf numFmtId="0" fontId="26" fillId="2" borderId="0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 wrapText="1"/>
    </xf>
    <xf numFmtId="0" fontId="27" fillId="38" borderId="34" xfId="0" applyNumberFormat="1" applyFont="1" applyFill="1" applyBorder="1" applyAlignment="1" applyProtection="1">
      <alignment horizontal="left" vertical="top" wrapText="1"/>
      <protection locked="0"/>
    </xf>
    <xf numFmtId="0" fontId="26" fillId="2" borderId="0" xfId="0" applyNumberFormat="1" applyFont="1" applyFill="1" applyBorder="1" applyAlignment="1">
      <alignment horizontal="center" vertical="center" wrapText="1"/>
    </xf>
    <xf numFmtId="0" fontId="26" fillId="40" borderId="35" xfId="0" applyNumberFormat="1" applyFont="1" applyFill="1" applyBorder="1" applyAlignment="1">
      <alignment horizontal="center" vertical="center"/>
    </xf>
    <xf numFmtId="0" fontId="27" fillId="0" borderId="36" xfId="0" applyNumberFormat="1" applyFont="1" applyFill="1" applyBorder="1" applyAlignment="1" applyProtection="1">
      <alignment horizontal="left" vertical="top" wrapText="1"/>
      <protection locked="0"/>
    </xf>
    <xf numFmtId="0" fontId="25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38" xfId="0" applyNumberFormat="1" applyFont="1" applyFill="1" applyBorder="1" applyAlignment="1" applyProtection="1">
      <alignment horizontal="left" vertical="top" wrapText="1"/>
      <protection locked="0"/>
    </xf>
    <xf numFmtId="0" fontId="25" fillId="0" borderId="39" xfId="0" applyNumberFormat="1" applyFont="1" applyFill="1" applyBorder="1" applyAlignment="1" applyProtection="1">
      <alignment horizontal="left" vertical="center" wrapText="1"/>
      <protection locked="0"/>
    </xf>
    <xf numFmtId="9" fontId="6" fillId="0" borderId="20" xfId="0" applyNumberFormat="1" applyFont="1" applyFill="1" applyBorder="1" applyAlignment="1">
      <alignment horizontal="center" vertical="center"/>
    </xf>
    <xf numFmtId="0" fontId="6" fillId="38" borderId="12" xfId="0" applyNumberFormat="1" applyFont="1" applyFill="1" applyBorder="1" applyAlignment="1">
      <alignment horizontal="left" vertical="center" wrapText="1"/>
    </xf>
    <xf numFmtId="0" fontId="6" fillId="38" borderId="12" xfId="0" applyNumberFormat="1" applyFont="1" applyFill="1" applyBorder="1" applyAlignment="1" applyProtection="1">
      <alignment horizontal="left" vertical="center" wrapText="1"/>
      <protection locked="0"/>
    </xf>
    <xf numFmtId="0" fontId="32" fillId="38" borderId="26" xfId="0" applyNumberFormat="1" applyFont="1" applyFill="1" applyBorder="1" applyAlignment="1">
      <alignment horizontal="left" vertical="center" wrapText="1"/>
    </xf>
    <xf numFmtId="0" fontId="27" fillId="0" borderId="40" xfId="0" applyNumberFormat="1" applyFont="1" applyFill="1" applyBorder="1" applyAlignment="1" applyProtection="1">
      <alignment horizontal="left" vertical="top" wrapText="1"/>
      <protection locked="0"/>
    </xf>
    <xf numFmtId="0" fontId="25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30" fillId="39" borderId="32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25" fillId="34" borderId="0" xfId="0" applyNumberFormat="1" applyFont="1" applyFill="1" applyBorder="1" applyAlignment="1">
      <alignment horizontal="center" vertical="center" wrapText="1"/>
    </xf>
    <xf numFmtId="9" fontId="25" fillId="38" borderId="11" xfId="0" applyNumberFormat="1" applyFont="1" applyFill="1" applyBorder="1" applyAlignment="1">
      <alignment horizontal="center" vertical="center" wrapText="1"/>
    </xf>
    <xf numFmtId="9" fontId="25" fillId="38" borderId="10" xfId="0" applyNumberFormat="1" applyFont="1" applyFill="1" applyBorder="1" applyAlignment="1">
      <alignment horizontal="center" vertical="center" wrapText="1"/>
    </xf>
    <xf numFmtId="9" fontId="25" fillId="38" borderId="28" xfId="0" applyNumberFormat="1" applyFont="1" applyFill="1" applyBorder="1" applyAlignment="1">
      <alignment horizontal="center" vertical="center" wrapText="1"/>
    </xf>
    <xf numFmtId="0" fontId="25" fillId="38" borderId="11" xfId="0" applyNumberFormat="1" applyFont="1" applyFill="1" applyBorder="1" applyAlignment="1">
      <alignment horizontal="center" vertical="center" wrapText="1"/>
    </xf>
    <xf numFmtId="0" fontId="25" fillId="38" borderId="10" xfId="0" applyNumberFormat="1" applyFont="1" applyFill="1" applyBorder="1" applyAlignment="1">
      <alignment horizontal="center" vertical="center" wrapText="1"/>
    </xf>
    <xf numFmtId="0" fontId="25" fillId="38" borderId="28" xfId="0" applyNumberFormat="1" applyFont="1" applyFill="1" applyBorder="1" applyAlignment="1">
      <alignment horizontal="center" vertical="center" wrapText="1"/>
    </xf>
    <xf numFmtId="0" fontId="25" fillId="36" borderId="0" xfId="0" applyNumberFormat="1" applyFont="1" applyFill="1" applyBorder="1" applyAlignment="1">
      <alignment horizontal="center" vertical="center" wrapText="1"/>
    </xf>
    <xf numFmtId="0" fontId="25" fillId="36" borderId="27" xfId="0" applyNumberFormat="1" applyFont="1" applyFill="1" applyBorder="1" applyAlignment="1">
      <alignment horizontal="center" vertical="center" wrapText="1"/>
    </xf>
  </cellXfs>
  <cellStyles count="60">
    <cellStyle name="20% - Accent1" xfId="19" builtinId="30" customBuiltin="1"/>
    <cellStyle name="20% - Accent1 2" xfId="46"/>
    <cellStyle name="20% - Accent2" xfId="23" builtinId="34" customBuiltin="1"/>
    <cellStyle name="20% - Accent2 2" xfId="48"/>
    <cellStyle name="20% - Accent3" xfId="27" builtinId="38" customBuiltin="1"/>
    <cellStyle name="20% - Accent3 2" xfId="50"/>
    <cellStyle name="20% - Accent4" xfId="31" builtinId="42" customBuiltin="1"/>
    <cellStyle name="20% - Accent4 2" xfId="52"/>
    <cellStyle name="20% - Accent5" xfId="35" builtinId="46" customBuiltin="1"/>
    <cellStyle name="20% - Accent5 2" xfId="54"/>
    <cellStyle name="20% - Accent6" xfId="39" builtinId="50" customBuiltin="1"/>
    <cellStyle name="20% - Accent6 2" xfId="56"/>
    <cellStyle name="40% - Accent1" xfId="20" builtinId="31" customBuiltin="1"/>
    <cellStyle name="40% - Accent1 2" xfId="47"/>
    <cellStyle name="40% - Accent2" xfId="24" builtinId="35" customBuiltin="1"/>
    <cellStyle name="40% - Accent2 2" xfId="49"/>
    <cellStyle name="40% - Accent3" xfId="28" builtinId="39" customBuiltin="1"/>
    <cellStyle name="40% - Accent3 2" xfId="51"/>
    <cellStyle name="40% - Accent4" xfId="32" builtinId="43" customBuiltin="1"/>
    <cellStyle name="40% - Accent4 2" xfId="53"/>
    <cellStyle name="40% - Accent5" xfId="36" builtinId="47" customBuiltin="1"/>
    <cellStyle name="40% - Accent5 2" xfId="55"/>
    <cellStyle name="40% - Accent6" xfId="40" builtinId="51" customBuiltin="1"/>
    <cellStyle name="40% - Accent6 2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2"/>
    <cellStyle name="Normal 3 2" xfId="58"/>
    <cellStyle name="Normal 4" xfId="45"/>
    <cellStyle name="Note 2" xfId="43"/>
    <cellStyle name="Note 2 2" xfId="59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50"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left"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medium">
          <color theme="0" tint="-0.249977111117893"/>
        </right>
        <top style="thin">
          <color auto="1"/>
        </top>
        <bottom style="thin">
          <color auto="1"/>
        </bottom>
      </border>
    </dxf>
    <dxf>
      <alignment horizontal="left" vertical="top" textRotation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alignment horizontal="center" vertical="center" textRotation="0" indent="0" justifyLastLine="0" shrinkToFit="0" readingOrder="0"/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0" formatCode="General"/>
      <alignment horizontal="center" vertical="center" textRotation="0" indent="0" justifyLastLine="0" shrinkToFit="0" readingOrder="0"/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1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C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3:S108" totalsRowShown="0" headerRowDxfId="23" dataDxfId="21" headerRowBorderDxfId="22" tableBorderDxfId="20" totalsRowBorderDxfId="19">
  <autoFilter ref="A3:S108"/>
  <tableColumns count="19">
    <tableColumn id="1" name="No." dataDxfId="18">
      <calculatedColumnFormula>ROW()-3</calculatedColumnFormula>
    </tableColumn>
    <tableColumn id="2" name="ACERCODE" dataDxfId="17"/>
    <tableColumn id="3" name="NAME" dataDxfId="16"/>
    <tableColumn id="4" name="Standard contracts" dataDxfId="15"/>
    <tableColumn id="5" name="Non-standard contracts" dataDxfId="14"/>
    <tableColumn id="6" name="El. Rights" dataDxfId="13"/>
    <tableColumn id="7" name="El. Bids" dataDxfId="12"/>
    <tableColumn id="8" name="El. Total Allocation" dataDxfId="11"/>
    <tableColumn id="9" name="Gas Capacity" dataDxfId="10"/>
    <tableColumn id="10" name="El. Nominations" dataDxfId="9"/>
    <tableColumn id="11" name="El. Configuration" dataDxfId="8"/>
    <tableColumn id="12" name="El. Generation Load" dataDxfId="7"/>
    <tableColumn id="13" name="El. Outage" dataDxfId="6"/>
    <tableColumn id="14" name="El. Publications" dataDxfId="5"/>
    <tableColumn id="15" name="Gas Nominations" dataDxfId="4"/>
    <tableColumn id="16" name="Gas Transparency" dataDxfId="3"/>
    <tableColumn id="17" name="REMIT LNG" dataDxfId="2"/>
    <tableColumn id="18" name="REMIT STORAGE" dataDxfId="1"/>
    <tableColumn id="19" name="List of standard contract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tabSelected="1" zoomScale="85" zoomScaleNormal="85" workbookViewId="0">
      <pane ySplit="3" topLeftCell="A4" activePane="bottomLeft" state="frozen"/>
      <selection pane="bottomLeft" activeCell="B30" sqref="B30"/>
    </sheetView>
  </sheetViews>
  <sheetFormatPr defaultColWidth="9.140625" defaultRowHeight="12.75" x14ac:dyDescent="0.2"/>
  <cols>
    <col min="1" max="1" width="6.140625" style="32" customWidth="1"/>
    <col min="2" max="2" width="15" style="33" customWidth="1"/>
    <col min="3" max="3" width="37.42578125" style="34" customWidth="1"/>
    <col min="4" max="4" width="13.7109375" style="30" customWidth="1"/>
    <col min="5" max="5" width="13.7109375" style="31" customWidth="1"/>
    <col min="6" max="7" width="13.7109375" style="2" customWidth="1"/>
    <col min="8" max="8" width="13.7109375" style="31" customWidth="1"/>
    <col min="9" max="10" width="13.7109375" style="2" customWidth="1"/>
    <col min="11" max="18" width="13.7109375" style="31" customWidth="1"/>
    <col min="19" max="19" width="13.7109375" style="30" customWidth="1"/>
    <col min="20" max="16384" width="9.140625" style="31"/>
  </cols>
  <sheetData>
    <row r="1" spans="1:19" s="2" customFormat="1" ht="25.5" customHeight="1" x14ac:dyDescent="0.2">
      <c r="A1" s="75"/>
      <c r="B1" s="75"/>
      <c r="C1" s="76"/>
      <c r="D1" s="78" t="s">
        <v>0</v>
      </c>
      <c r="E1" s="79"/>
      <c r="F1" s="79"/>
      <c r="G1" s="79"/>
      <c r="H1" s="79"/>
      <c r="I1" s="80"/>
      <c r="J1" s="81" t="s">
        <v>1</v>
      </c>
      <c r="K1" s="82"/>
      <c r="L1" s="82"/>
      <c r="M1" s="82"/>
      <c r="N1" s="82"/>
      <c r="O1" s="82"/>
      <c r="P1" s="82"/>
      <c r="Q1" s="82"/>
      <c r="R1" s="83"/>
      <c r="S1" s="42" t="s">
        <v>2</v>
      </c>
    </row>
    <row r="2" spans="1:19" s="2" customFormat="1" x14ac:dyDescent="0.2">
      <c r="A2" s="75"/>
      <c r="B2" s="75"/>
      <c r="C2" s="76"/>
      <c r="D2" s="3" t="s">
        <v>3</v>
      </c>
      <c r="E2" s="1" t="s">
        <v>4</v>
      </c>
      <c r="F2" s="77" t="s">
        <v>5</v>
      </c>
      <c r="G2" s="77"/>
      <c r="H2" s="77"/>
      <c r="I2" s="39" t="s">
        <v>6</v>
      </c>
      <c r="J2" s="77" t="s">
        <v>7</v>
      </c>
      <c r="K2" s="77"/>
      <c r="L2" s="77"/>
      <c r="M2" s="77"/>
      <c r="N2" s="77"/>
      <c r="O2" s="84" t="s">
        <v>8</v>
      </c>
      <c r="P2" s="84"/>
      <c r="Q2" s="84"/>
      <c r="R2" s="85"/>
      <c r="S2" s="43" t="s">
        <v>9</v>
      </c>
    </row>
    <row r="3" spans="1:19" s="2" customFormat="1" ht="39" thickBot="1" x14ac:dyDescent="0.25">
      <c r="A3" s="60" t="s">
        <v>10</v>
      </c>
      <c r="B3" s="58" t="s">
        <v>11</v>
      </c>
      <c r="C3" s="11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  <c r="P3" s="4" t="s">
        <v>25</v>
      </c>
      <c r="Q3" s="4" t="s">
        <v>26</v>
      </c>
      <c r="R3" s="41" t="s">
        <v>27</v>
      </c>
      <c r="S3" s="40" t="s">
        <v>28</v>
      </c>
    </row>
    <row r="4" spans="1:19" x14ac:dyDescent="0.2">
      <c r="A4" s="57">
        <f>ROW()-3</f>
        <v>1</v>
      </c>
      <c r="B4" s="55" t="s">
        <v>29</v>
      </c>
      <c r="C4" s="37" t="s">
        <v>30</v>
      </c>
      <c r="D4" s="10" t="s">
        <v>31</v>
      </c>
      <c r="E4" s="7" t="s">
        <v>31</v>
      </c>
      <c r="F4" s="7" t="s">
        <v>31</v>
      </c>
      <c r="G4" s="6"/>
      <c r="H4" s="7"/>
      <c r="I4" s="7" t="s">
        <v>31</v>
      </c>
      <c r="J4" s="6"/>
      <c r="K4" s="7"/>
      <c r="L4" s="7"/>
      <c r="M4" s="7"/>
      <c r="N4" s="7"/>
      <c r="O4" s="6"/>
      <c r="P4" s="6"/>
      <c r="Q4" s="7" t="s">
        <v>31</v>
      </c>
      <c r="R4" s="7" t="s">
        <v>31</v>
      </c>
      <c r="S4" s="17"/>
    </row>
    <row r="5" spans="1:19" x14ac:dyDescent="0.2">
      <c r="A5" s="57">
        <f t="shared" ref="A5:A66" si="0">ROW()-3</f>
        <v>2</v>
      </c>
      <c r="B5" s="56" t="s">
        <v>32</v>
      </c>
      <c r="C5" s="38" t="s">
        <v>33</v>
      </c>
      <c r="D5" s="10" t="s">
        <v>31</v>
      </c>
      <c r="E5" s="7"/>
      <c r="F5" s="6"/>
      <c r="G5" s="6"/>
      <c r="H5" s="7"/>
      <c r="I5" s="6"/>
      <c r="J5" s="6"/>
      <c r="K5" s="7"/>
      <c r="L5" s="7"/>
      <c r="M5" s="7"/>
      <c r="N5" s="7"/>
      <c r="O5" s="6"/>
      <c r="P5" s="6"/>
      <c r="Q5" s="7"/>
      <c r="R5" s="7"/>
      <c r="S5" s="17" t="s">
        <v>31</v>
      </c>
    </row>
    <row r="6" spans="1:19" ht="25.5" x14ac:dyDescent="0.2">
      <c r="A6" s="57">
        <f t="shared" si="0"/>
        <v>3</v>
      </c>
      <c r="B6" s="56" t="s">
        <v>34</v>
      </c>
      <c r="C6" s="38" t="s">
        <v>35</v>
      </c>
      <c r="D6" s="10" t="s">
        <v>31</v>
      </c>
      <c r="E6" s="7" t="s">
        <v>31</v>
      </c>
      <c r="F6" s="6"/>
      <c r="G6" s="6"/>
      <c r="H6" s="7"/>
      <c r="I6" s="6"/>
      <c r="J6" s="6"/>
      <c r="K6" s="7"/>
      <c r="L6" s="7"/>
      <c r="M6" s="7"/>
      <c r="N6" s="7"/>
      <c r="O6" s="6"/>
      <c r="P6" s="6"/>
      <c r="Q6" s="7"/>
      <c r="R6" s="7"/>
      <c r="S6" s="17" t="s">
        <v>31</v>
      </c>
    </row>
    <row r="7" spans="1:19" ht="63.75" x14ac:dyDescent="0.2">
      <c r="A7" s="57">
        <f t="shared" si="0"/>
        <v>4</v>
      </c>
      <c r="B7" s="56" t="s">
        <v>36</v>
      </c>
      <c r="C7" s="38" t="s">
        <v>37</v>
      </c>
      <c r="D7" s="10" t="s">
        <v>31</v>
      </c>
      <c r="E7" s="5" t="s">
        <v>31</v>
      </c>
      <c r="F7" s="6" t="s">
        <v>31</v>
      </c>
      <c r="G7" s="6"/>
      <c r="H7" s="7" t="s">
        <v>31</v>
      </c>
      <c r="I7" s="6"/>
      <c r="J7" s="6" t="s">
        <v>31</v>
      </c>
      <c r="K7" s="7"/>
      <c r="L7" s="7"/>
      <c r="M7" s="7"/>
      <c r="N7" s="7"/>
      <c r="O7" s="6"/>
      <c r="P7" s="6"/>
      <c r="Q7" s="7"/>
      <c r="R7" s="7" t="s">
        <v>31</v>
      </c>
      <c r="S7" s="17" t="s">
        <v>31</v>
      </c>
    </row>
    <row r="8" spans="1:19" x14ac:dyDescent="0.2">
      <c r="A8" s="57">
        <f t="shared" si="0"/>
        <v>5</v>
      </c>
      <c r="B8" s="56" t="s">
        <v>38</v>
      </c>
      <c r="C8" s="38" t="s">
        <v>39</v>
      </c>
      <c r="D8" s="10" t="s">
        <v>31</v>
      </c>
      <c r="E8" s="7"/>
      <c r="F8" s="6"/>
      <c r="G8" s="6"/>
      <c r="H8" s="7"/>
      <c r="I8" s="6"/>
      <c r="J8" s="6"/>
      <c r="K8" s="7"/>
      <c r="L8" s="7"/>
      <c r="M8" s="7"/>
      <c r="N8" s="7"/>
      <c r="O8" s="6"/>
      <c r="P8" s="6"/>
      <c r="Q8" s="7"/>
      <c r="R8" s="7"/>
      <c r="S8" s="17" t="s">
        <v>31</v>
      </c>
    </row>
    <row r="9" spans="1:19" x14ac:dyDescent="0.2">
      <c r="A9" s="57">
        <f t="shared" si="0"/>
        <v>6</v>
      </c>
      <c r="B9" s="56" t="s">
        <v>40</v>
      </c>
      <c r="C9" s="38" t="s">
        <v>41</v>
      </c>
      <c r="D9" s="10" t="s">
        <v>31</v>
      </c>
      <c r="E9" s="18" t="s">
        <v>31</v>
      </c>
      <c r="F9" s="18" t="s">
        <v>31</v>
      </c>
      <c r="G9" s="18" t="s">
        <v>31</v>
      </c>
      <c r="H9" s="18" t="s">
        <v>31</v>
      </c>
      <c r="I9" s="18" t="s">
        <v>31</v>
      </c>
      <c r="J9" s="18"/>
      <c r="K9" s="18"/>
      <c r="L9" s="18"/>
      <c r="M9" s="18"/>
      <c r="N9" s="18"/>
      <c r="O9" s="19" t="s">
        <v>31</v>
      </c>
      <c r="P9" s="18"/>
      <c r="Q9" s="18"/>
      <c r="R9" s="19" t="s">
        <v>31</v>
      </c>
      <c r="S9" s="17"/>
    </row>
    <row r="10" spans="1:19" x14ac:dyDescent="0.2">
      <c r="A10" s="57">
        <f t="shared" si="0"/>
        <v>7</v>
      </c>
      <c r="B10" s="56" t="s">
        <v>42</v>
      </c>
      <c r="C10" s="38" t="s">
        <v>43</v>
      </c>
      <c r="D10" s="10" t="s">
        <v>31</v>
      </c>
      <c r="E10" s="7" t="s">
        <v>31</v>
      </c>
      <c r="F10" s="6"/>
      <c r="G10" s="6"/>
      <c r="H10" s="7"/>
      <c r="I10" s="6" t="s">
        <v>31</v>
      </c>
      <c r="J10" s="6"/>
      <c r="K10" s="7"/>
      <c r="L10" s="7"/>
      <c r="M10" s="7"/>
      <c r="N10" s="7"/>
      <c r="O10" s="6"/>
      <c r="P10" s="6"/>
      <c r="Q10" s="7" t="s">
        <v>31</v>
      </c>
      <c r="R10" s="7"/>
      <c r="S10" s="17" t="s">
        <v>31</v>
      </c>
    </row>
    <row r="11" spans="1:19" x14ac:dyDescent="0.2">
      <c r="A11" s="57">
        <f t="shared" si="0"/>
        <v>8</v>
      </c>
      <c r="B11" s="56" t="s">
        <v>44</v>
      </c>
      <c r="C11" s="38" t="s">
        <v>45</v>
      </c>
      <c r="D11" s="10" t="s">
        <v>31</v>
      </c>
      <c r="E11" s="7" t="s">
        <v>31</v>
      </c>
      <c r="F11" s="6" t="s">
        <v>31</v>
      </c>
      <c r="G11" s="6"/>
      <c r="H11" s="7"/>
      <c r="I11" s="6" t="s">
        <v>31</v>
      </c>
      <c r="J11" s="6"/>
      <c r="K11" s="7"/>
      <c r="L11" s="7"/>
      <c r="M11" s="7"/>
      <c r="N11" s="7"/>
      <c r="O11" s="6"/>
      <c r="P11" s="6"/>
      <c r="Q11" s="7" t="s">
        <v>31</v>
      </c>
      <c r="R11" s="7" t="s">
        <v>31</v>
      </c>
      <c r="S11" s="17" t="s">
        <v>31</v>
      </c>
    </row>
    <row r="12" spans="1:19" x14ac:dyDescent="0.2">
      <c r="A12" s="57">
        <f t="shared" si="0"/>
        <v>9</v>
      </c>
      <c r="B12" s="56" t="s">
        <v>46</v>
      </c>
      <c r="C12" s="38" t="s">
        <v>47</v>
      </c>
      <c r="D12" s="10" t="s">
        <v>31</v>
      </c>
      <c r="E12" s="5" t="s">
        <v>31</v>
      </c>
      <c r="F12" s="6" t="s">
        <v>31</v>
      </c>
      <c r="G12" s="6" t="s">
        <v>31</v>
      </c>
      <c r="H12" s="7" t="s">
        <v>31</v>
      </c>
      <c r="I12" s="6" t="s">
        <v>31</v>
      </c>
      <c r="J12" s="6"/>
      <c r="K12" s="7"/>
      <c r="L12" s="7"/>
      <c r="M12" s="7"/>
      <c r="N12" s="7"/>
      <c r="O12" s="6"/>
      <c r="P12" s="6"/>
      <c r="Q12" s="7" t="s">
        <v>31</v>
      </c>
      <c r="R12" s="7" t="s">
        <v>31</v>
      </c>
      <c r="S12" s="17" t="s">
        <v>31</v>
      </c>
    </row>
    <row r="13" spans="1:19" x14ac:dyDescent="0.2">
      <c r="A13" s="57">
        <f t="shared" si="0"/>
        <v>10</v>
      </c>
      <c r="B13" s="56" t="s">
        <v>48</v>
      </c>
      <c r="C13" s="38" t="s">
        <v>49</v>
      </c>
      <c r="D13" s="10" t="s">
        <v>31</v>
      </c>
      <c r="E13" s="7" t="s">
        <v>31</v>
      </c>
      <c r="F13" s="6" t="s">
        <v>31</v>
      </c>
      <c r="G13" s="6"/>
      <c r="H13" s="7" t="s">
        <v>31</v>
      </c>
      <c r="I13" s="6"/>
      <c r="J13" s="5" t="s">
        <v>31</v>
      </c>
      <c r="K13" s="7"/>
      <c r="L13" s="7"/>
      <c r="M13" s="7"/>
      <c r="N13" s="7"/>
      <c r="O13" s="6"/>
      <c r="P13" s="6"/>
      <c r="Q13" s="7"/>
      <c r="R13" s="7"/>
      <c r="S13" s="17" t="s">
        <v>31</v>
      </c>
    </row>
    <row r="14" spans="1:19" ht="25.5" x14ac:dyDescent="0.2">
      <c r="A14" s="57">
        <f t="shared" si="0"/>
        <v>11</v>
      </c>
      <c r="B14" s="56" t="s">
        <v>50</v>
      </c>
      <c r="C14" s="38" t="s">
        <v>51</v>
      </c>
      <c r="D14" s="10" t="s">
        <v>31</v>
      </c>
      <c r="E14" s="7" t="s">
        <v>31</v>
      </c>
      <c r="F14" s="5" t="s">
        <v>31</v>
      </c>
      <c r="G14" s="5" t="s">
        <v>31</v>
      </c>
      <c r="H14" s="5" t="s">
        <v>31</v>
      </c>
      <c r="I14" s="7" t="s">
        <v>31</v>
      </c>
      <c r="J14" s="6"/>
      <c r="K14" s="7"/>
      <c r="L14" s="7"/>
      <c r="M14" s="7"/>
      <c r="N14" s="7"/>
      <c r="O14" s="6"/>
      <c r="P14" s="6"/>
      <c r="Q14" s="7"/>
      <c r="R14" s="7"/>
      <c r="S14" s="17" t="s">
        <v>31</v>
      </c>
    </row>
    <row r="15" spans="1:19" ht="25.5" x14ac:dyDescent="0.2">
      <c r="A15" s="57">
        <f t="shared" si="0"/>
        <v>12</v>
      </c>
      <c r="B15" s="56" t="s">
        <v>52</v>
      </c>
      <c r="C15" s="38" t="s">
        <v>53</v>
      </c>
      <c r="D15" s="10" t="s">
        <v>31</v>
      </c>
      <c r="E15" s="7"/>
      <c r="F15" s="6"/>
      <c r="G15" s="6"/>
      <c r="H15" s="7"/>
      <c r="I15" s="6"/>
      <c r="J15" s="6"/>
      <c r="K15" s="7"/>
      <c r="L15" s="7"/>
      <c r="M15" s="7"/>
      <c r="N15" s="7"/>
      <c r="O15" s="6"/>
      <c r="P15" s="6"/>
      <c r="Q15" s="7"/>
      <c r="R15" s="7"/>
      <c r="S15" s="17"/>
    </row>
    <row r="16" spans="1:19" x14ac:dyDescent="0.2">
      <c r="A16" s="57">
        <f t="shared" si="0"/>
        <v>13</v>
      </c>
      <c r="B16" s="56" t="s">
        <v>54</v>
      </c>
      <c r="C16" s="38" t="s">
        <v>55</v>
      </c>
      <c r="D16" s="10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7" t="s">
        <v>31</v>
      </c>
    </row>
    <row r="17" spans="1:19" x14ac:dyDescent="0.2">
      <c r="A17" s="57">
        <f t="shared" si="0"/>
        <v>14</v>
      </c>
      <c r="B17" s="56" t="s">
        <v>56</v>
      </c>
      <c r="C17" s="38" t="s">
        <v>57</v>
      </c>
      <c r="D17" s="10" t="s">
        <v>31</v>
      </c>
      <c r="E17" s="7" t="s">
        <v>31</v>
      </c>
      <c r="F17" s="6"/>
      <c r="G17" s="6"/>
      <c r="H17" s="7"/>
      <c r="I17" s="6"/>
      <c r="J17" s="6"/>
      <c r="K17" s="7"/>
      <c r="L17" s="7"/>
      <c r="M17" s="7"/>
      <c r="N17" s="7"/>
      <c r="O17" s="6"/>
      <c r="P17" s="6"/>
      <c r="Q17" s="7"/>
      <c r="R17" s="7"/>
      <c r="S17" s="17" t="s">
        <v>31</v>
      </c>
    </row>
    <row r="18" spans="1:19" x14ac:dyDescent="0.2">
      <c r="A18" s="57">
        <f t="shared" si="0"/>
        <v>15</v>
      </c>
      <c r="B18" s="56" t="s">
        <v>58</v>
      </c>
      <c r="C18" s="38" t="s">
        <v>59</v>
      </c>
      <c r="D18" s="10" t="s">
        <v>31</v>
      </c>
      <c r="E18" s="5" t="s">
        <v>31</v>
      </c>
      <c r="F18" s="6"/>
      <c r="G18" s="6"/>
      <c r="H18" s="7"/>
      <c r="I18" s="6"/>
      <c r="J18" s="6"/>
      <c r="K18" s="7"/>
      <c r="L18" s="7"/>
      <c r="M18" s="7"/>
      <c r="N18" s="7"/>
      <c r="O18" s="6"/>
      <c r="P18" s="6"/>
      <c r="Q18" s="7"/>
      <c r="R18" s="7" t="s">
        <v>31</v>
      </c>
      <c r="S18" s="17" t="s">
        <v>31</v>
      </c>
    </row>
    <row r="19" spans="1:19" x14ac:dyDescent="0.2">
      <c r="A19" s="57">
        <f t="shared" si="0"/>
        <v>16</v>
      </c>
      <c r="B19" s="56" t="s">
        <v>60</v>
      </c>
      <c r="C19" s="38" t="s">
        <v>61</v>
      </c>
      <c r="D19" s="10" t="s">
        <v>31</v>
      </c>
      <c r="E19" s="7" t="s">
        <v>31</v>
      </c>
      <c r="F19" s="6"/>
      <c r="G19" s="6"/>
      <c r="H19" s="7"/>
      <c r="I19" s="6"/>
      <c r="J19" s="6"/>
      <c r="K19" s="7"/>
      <c r="L19" s="7"/>
      <c r="M19" s="7"/>
      <c r="N19" s="7"/>
      <c r="O19" s="6"/>
      <c r="P19" s="6"/>
      <c r="Q19" s="7"/>
      <c r="R19" s="7"/>
      <c r="S19" s="17" t="s">
        <v>31</v>
      </c>
    </row>
    <row r="20" spans="1:19" ht="25.5" x14ac:dyDescent="0.2">
      <c r="A20" s="57">
        <f t="shared" si="0"/>
        <v>17</v>
      </c>
      <c r="B20" s="56" t="s">
        <v>62</v>
      </c>
      <c r="C20" s="38" t="s">
        <v>63</v>
      </c>
      <c r="D20" s="10" t="s">
        <v>31</v>
      </c>
      <c r="E20" s="5" t="s">
        <v>31</v>
      </c>
      <c r="F20" s="6"/>
      <c r="G20" s="6"/>
      <c r="H20" s="7"/>
      <c r="I20" s="6" t="s">
        <v>31</v>
      </c>
      <c r="J20" s="6" t="s">
        <v>31</v>
      </c>
      <c r="K20" s="7"/>
      <c r="L20" s="7"/>
      <c r="M20" s="7"/>
      <c r="N20" s="7"/>
      <c r="O20" s="6"/>
      <c r="P20" s="6"/>
      <c r="Q20" s="7"/>
      <c r="R20" s="7"/>
      <c r="S20" s="17" t="s">
        <v>31</v>
      </c>
    </row>
    <row r="21" spans="1:19" x14ac:dyDescent="0.2">
      <c r="A21" s="57">
        <f t="shared" si="0"/>
        <v>18</v>
      </c>
      <c r="B21" s="56" t="s">
        <v>64</v>
      </c>
      <c r="C21" s="38" t="s">
        <v>65</v>
      </c>
      <c r="D21" s="10" t="s">
        <v>31</v>
      </c>
      <c r="E21" s="7" t="s">
        <v>31</v>
      </c>
      <c r="F21" s="6"/>
      <c r="G21" s="6"/>
      <c r="H21" s="7"/>
      <c r="I21" s="6"/>
      <c r="J21" s="6"/>
      <c r="K21" s="7"/>
      <c r="L21" s="7"/>
      <c r="M21" s="7"/>
      <c r="N21" s="7"/>
      <c r="O21" s="6"/>
      <c r="P21" s="6"/>
      <c r="Q21" s="7"/>
      <c r="R21" s="7"/>
      <c r="S21" s="17" t="s">
        <v>31</v>
      </c>
    </row>
    <row r="22" spans="1:19" x14ac:dyDescent="0.2">
      <c r="A22" s="57">
        <f t="shared" si="0"/>
        <v>19</v>
      </c>
      <c r="B22" s="56" t="s">
        <v>66</v>
      </c>
      <c r="C22" s="38" t="s">
        <v>67</v>
      </c>
      <c r="D22" s="10" t="s">
        <v>31</v>
      </c>
      <c r="E22" s="7" t="s">
        <v>31</v>
      </c>
      <c r="F22" s="6" t="s">
        <v>31</v>
      </c>
      <c r="G22" s="6" t="s">
        <v>31</v>
      </c>
      <c r="H22" s="6" t="s">
        <v>31</v>
      </c>
      <c r="I22" s="6" t="s">
        <v>31</v>
      </c>
      <c r="J22" s="6" t="s">
        <v>31</v>
      </c>
      <c r="K22" s="6" t="s">
        <v>31</v>
      </c>
      <c r="L22" s="6" t="s">
        <v>31</v>
      </c>
      <c r="M22" s="6" t="s">
        <v>31</v>
      </c>
      <c r="N22" s="6" t="s">
        <v>31</v>
      </c>
      <c r="O22" s="6" t="s">
        <v>31</v>
      </c>
      <c r="P22" s="6" t="s">
        <v>31</v>
      </c>
      <c r="Q22" s="6" t="s">
        <v>31</v>
      </c>
      <c r="R22" s="6" t="s">
        <v>31</v>
      </c>
      <c r="S22" s="17" t="s">
        <v>31</v>
      </c>
    </row>
    <row r="23" spans="1:19" x14ac:dyDescent="0.2">
      <c r="A23" s="57">
        <f t="shared" si="0"/>
        <v>20</v>
      </c>
      <c r="B23" s="56" t="s">
        <v>68</v>
      </c>
      <c r="C23" s="38" t="s">
        <v>69</v>
      </c>
      <c r="D23" s="10" t="s">
        <v>31</v>
      </c>
      <c r="E23" s="7" t="s">
        <v>31</v>
      </c>
      <c r="F23" s="6"/>
      <c r="G23" s="6"/>
      <c r="H23" s="7"/>
      <c r="I23" s="6"/>
      <c r="J23" s="6"/>
      <c r="K23" s="7"/>
      <c r="L23" s="7"/>
      <c r="M23" s="7"/>
      <c r="N23" s="7"/>
      <c r="O23" s="6"/>
      <c r="P23" s="6"/>
      <c r="Q23" s="7" t="s">
        <v>31</v>
      </c>
      <c r="R23" s="7"/>
      <c r="S23" s="17" t="s">
        <v>31</v>
      </c>
    </row>
    <row r="24" spans="1:19" x14ac:dyDescent="0.2">
      <c r="A24" s="57">
        <f t="shared" si="0"/>
        <v>21</v>
      </c>
      <c r="B24" s="56" t="s">
        <v>70</v>
      </c>
      <c r="C24" s="38" t="s">
        <v>71</v>
      </c>
      <c r="D24" s="10" t="s">
        <v>31</v>
      </c>
      <c r="E24" s="7" t="s">
        <v>31</v>
      </c>
      <c r="F24" s="6"/>
      <c r="G24" s="6"/>
      <c r="H24" s="7"/>
      <c r="I24" s="6"/>
      <c r="J24" s="6"/>
      <c r="K24" s="7"/>
      <c r="L24" s="7"/>
      <c r="M24" s="7"/>
      <c r="N24" s="7"/>
      <c r="O24" s="6"/>
      <c r="P24" s="6"/>
      <c r="Q24" s="7"/>
      <c r="R24" s="7"/>
      <c r="S24" s="17"/>
    </row>
    <row r="25" spans="1:19" x14ac:dyDescent="0.2">
      <c r="A25" s="57">
        <f t="shared" si="0"/>
        <v>22</v>
      </c>
      <c r="B25" s="56" t="s">
        <v>72</v>
      </c>
      <c r="C25" s="38" t="s">
        <v>73</v>
      </c>
      <c r="D25" s="10" t="s">
        <v>31</v>
      </c>
      <c r="E25" s="7"/>
      <c r="F25" s="6" t="s">
        <v>31</v>
      </c>
      <c r="G25" s="6" t="s">
        <v>31</v>
      </c>
      <c r="H25" s="6"/>
      <c r="I25" s="6"/>
      <c r="J25" s="6" t="s">
        <v>31</v>
      </c>
      <c r="K25" s="6"/>
      <c r="L25" s="6"/>
      <c r="M25" s="6"/>
      <c r="N25" s="6"/>
      <c r="O25" s="6"/>
      <c r="P25" s="6"/>
      <c r="Q25" s="6"/>
      <c r="R25" s="6"/>
      <c r="S25" s="17" t="s">
        <v>31</v>
      </c>
    </row>
    <row r="26" spans="1:19" x14ac:dyDescent="0.2">
      <c r="A26" s="57">
        <f t="shared" si="0"/>
        <v>23</v>
      </c>
      <c r="B26" s="56" t="s">
        <v>74</v>
      </c>
      <c r="C26" s="38" t="s">
        <v>75</v>
      </c>
      <c r="D26" s="10" t="s">
        <v>31</v>
      </c>
      <c r="E26" s="7"/>
      <c r="F26" s="6"/>
      <c r="G26" s="6"/>
      <c r="H26" s="6"/>
      <c r="I26" s="6"/>
      <c r="J26" s="6"/>
      <c r="K26" s="7"/>
      <c r="L26" s="7"/>
      <c r="M26" s="7"/>
      <c r="N26" s="7"/>
      <c r="O26" s="6"/>
      <c r="P26" s="6"/>
      <c r="Q26" s="7"/>
      <c r="R26" s="7"/>
      <c r="S26" s="17"/>
    </row>
    <row r="27" spans="1:19" x14ac:dyDescent="0.2">
      <c r="A27" s="57">
        <f t="shared" si="0"/>
        <v>24</v>
      </c>
      <c r="B27" s="56" t="s">
        <v>76</v>
      </c>
      <c r="C27" s="38" t="s">
        <v>77</v>
      </c>
      <c r="D27" s="10" t="s">
        <v>31</v>
      </c>
      <c r="E27" s="7"/>
      <c r="F27" s="6"/>
      <c r="G27" s="6"/>
      <c r="H27" s="7"/>
      <c r="I27" s="6"/>
      <c r="J27" s="6"/>
      <c r="K27" s="7"/>
      <c r="L27" s="7"/>
      <c r="M27" s="7"/>
      <c r="N27" s="7"/>
      <c r="O27" s="6"/>
      <c r="P27" s="6"/>
      <c r="Q27" s="7"/>
      <c r="R27" s="7"/>
      <c r="S27" s="17" t="s">
        <v>31</v>
      </c>
    </row>
    <row r="28" spans="1:19" ht="15" x14ac:dyDescent="0.2">
      <c r="A28" s="57">
        <f t="shared" si="0"/>
        <v>25</v>
      </c>
      <c r="B28" s="56" t="s">
        <v>78</v>
      </c>
      <c r="C28" s="38" t="s">
        <v>79</v>
      </c>
      <c r="D28" s="10" t="s">
        <v>31</v>
      </c>
      <c r="E28" s="7" t="s">
        <v>31</v>
      </c>
      <c r="F28" s="20" t="s">
        <v>31</v>
      </c>
      <c r="G28" s="21" t="s">
        <v>31</v>
      </c>
      <c r="H28" s="21" t="s">
        <v>31</v>
      </c>
      <c r="I28" s="6" t="s">
        <v>31</v>
      </c>
      <c r="J28" s="6"/>
      <c r="K28" s="7"/>
      <c r="L28" s="7"/>
      <c r="M28" s="7"/>
      <c r="N28" s="7"/>
      <c r="O28" s="6" t="s">
        <v>31</v>
      </c>
      <c r="P28" s="6" t="s">
        <v>31</v>
      </c>
      <c r="Q28" s="7"/>
      <c r="R28" s="7"/>
      <c r="S28" s="17"/>
    </row>
    <row r="29" spans="1:19" ht="28.5" customHeight="1" x14ac:dyDescent="0.2">
      <c r="A29" s="57">
        <f t="shared" si="0"/>
        <v>26</v>
      </c>
      <c r="B29" s="56" t="s">
        <v>80</v>
      </c>
      <c r="C29" s="38" t="s">
        <v>81</v>
      </c>
      <c r="D29" s="10" t="s">
        <v>31</v>
      </c>
      <c r="E29" s="7" t="s">
        <v>31</v>
      </c>
      <c r="F29" s="6"/>
      <c r="G29" s="6"/>
      <c r="H29" s="7"/>
      <c r="I29" s="6"/>
      <c r="J29" s="6"/>
      <c r="K29" s="7"/>
      <c r="L29" s="7"/>
      <c r="M29" s="7"/>
      <c r="N29" s="7"/>
      <c r="O29" s="6"/>
      <c r="P29" s="6"/>
      <c r="Q29" s="7"/>
      <c r="R29" s="7" t="s">
        <v>31</v>
      </c>
      <c r="S29" s="17"/>
    </row>
    <row r="30" spans="1:19" x14ac:dyDescent="0.2">
      <c r="A30" s="57">
        <f t="shared" si="0"/>
        <v>27</v>
      </c>
      <c r="B30" s="56" t="s">
        <v>82</v>
      </c>
      <c r="C30" s="38" t="s">
        <v>83</v>
      </c>
      <c r="D30" s="10" t="s">
        <v>31</v>
      </c>
      <c r="E30" s="5" t="s">
        <v>31</v>
      </c>
      <c r="F30" s="6"/>
      <c r="G30" s="6"/>
      <c r="H30" s="7"/>
      <c r="I30" s="6" t="s">
        <v>31</v>
      </c>
      <c r="J30" s="6"/>
      <c r="K30" s="7"/>
      <c r="L30" s="7"/>
      <c r="M30" s="7"/>
      <c r="N30" s="7"/>
      <c r="O30" s="22" t="s">
        <v>31</v>
      </c>
      <c r="P30" s="6"/>
      <c r="Q30" s="7"/>
      <c r="R30" s="7" t="s">
        <v>31</v>
      </c>
      <c r="S30" s="17"/>
    </row>
    <row r="31" spans="1:19" ht="25.5" x14ac:dyDescent="0.2">
      <c r="A31" s="57">
        <f t="shared" si="0"/>
        <v>28</v>
      </c>
      <c r="B31" s="56" t="s">
        <v>84</v>
      </c>
      <c r="C31" s="38" t="s">
        <v>85</v>
      </c>
      <c r="D31" s="10" t="s">
        <v>31</v>
      </c>
      <c r="E31" s="7"/>
      <c r="F31" s="6"/>
      <c r="G31" s="6"/>
      <c r="H31" s="7"/>
      <c r="I31" s="5" t="s">
        <v>31</v>
      </c>
      <c r="J31" s="6"/>
      <c r="K31" s="7"/>
      <c r="L31" s="7"/>
      <c r="M31" s="7"/>
      <c r="N31" s="7"/>
      <c r="O31" s="6" t="s">
        <v>31</v>
      </c>
      <c r="P31" s="6"/>
      <c r="Q31" s="7"/>
      <c r="R31" s="7"/>
      <c r="S31" s="17"/>
    </row>
    <row r="32" spans="1:19" x14ac:dyDescent="0.2">
      <c r="A32" s="57">
        <f t="shared" si="0"/>
        <v>29</v>
      </c>
      <c r="B32" s="56" t="s">
        <v>86</v>
      </c>
      <c r="C32" s="38" t="s">
        <v>87</v>
      </c>
      <c r="D32" s="10" t="s">
        <v>31</v>
      </c>
      <c r="E32" s="7"/>
      <c r="F32" s="6"/>
      <c r="G32" s="6"/>
      <c r="H32" s="7"/>
      <c r="I32" s="6"/>
      <c r="J32" s="6" t="s">
        <v>31</v>
      </c>
      <c r="K32" s="7"/>
      <c r="L32" s="7"/>
      <c r="M32" s="7"/>
      <c r="N32" s="7"/>
      <c r="O32" s="6"/>
      <c r="P32" s="6"/>
      <c r="Q32" s="7"/>
      <c r="R32" s="7"/>
      <c r="S32" s="17"/>
    </row>
    <row r="33" spans="1:19" x14ac:dyDescent="0.2">
      <c r="A33" s="57">
        <f t="shared" si="0"/>
        <v>30</v>
      </c>
      <c r="B33" s="56" t="s">
        <v>88</v>
      </c>
      <c r="C33" s="38" t="s">
        <v>89</v>
      </c>
      <c r="D33" s="10"/>
      <c r="E33" s="7"/>
      <c r="F33" s="6"/>
      <c r="G33" s="6"/>
      <c r="H33" s="7"/>
      <c r="I33" s="6"/>
      <c r="J33" s="6"/>
      <c r="K33" s="7"/>
      <c r="L33" s="7"/>
      <c r="M33" s="7"/>
      <c r="N33" s="7"/>
      <c r="O33" s="6"/>
      <c r="P33" s="6"/>
      <c r="Q33" s="7" t="s">
        <v>31</v>
      </c>
      <c r="R33" s="7" t="s">
        <v>31</v>
      </c>
      <c r="S33" s="17"/>
    </row>
    <row r="34" spans="1:19" x14ac:dyDescent="0.2">
      <c r="A34" s="57">
        <f t="shared" si="0"/>
        <v>31</v>
      </c>
      <c r="B34" s="56" t="s">
        <v>90</v>
      </c>
      <c r="C34" s="38" t="s">
        <v>91</v>
      </c>
      <c r="D34" s="10" t="s">
        <v>31</v>
      </c>
      <c r="E34" s="6" t="s">
        <v>31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23"/>
    </row>
    <row r="35" spans="1:19" x14ac:dyDescent="0.2">
      <c r="A35" s="57">
        <f t="shared" si="0"/>
        <v>32</v>
      </c>
      <c r="B35" s="56" t="s">
        <v>92</v>
      </c>
      <c r="C35" s="38" t="s">
        <v>93</v>
      </c>
      <c r="D35" s="10"/>
      <c r="E35" s="7"/>
      <c r="F35" s="6"/>
      <c r="G35" s="6"/>
      <c r="H35" s="7"/>
      <c r="I35" s="6" t="s">
        <v>31</v>
      </c>
      <c r="J35" s="6"/>
      <c r="K35" s="7"/>
      <c r="L35" s="7"/>
      <c r="M35" s="7"/>
      <c r="N35" s="7"/>
      <c r="O35" s="6" t="s">
        <v>31</v>
      </c>
      <c r="P35" s="6"/>
      <c r="Q35" s="7"/>
      <c r="R35" s="7"/>
      <c r="S35" s="17"/>
    </row>
    <row r="36" spans="1:19" x14ac:dyDescent="0.2">
      <c r="A36" s="57">
        <f t="shared" si="0"/>
        <v>33</v>
      </c>
      <c r="B36" s="56" t="s">
        <v>94</v>
      </c>
      <c r="C36" s="38" t="s">
        <v>95</v>
      </c>
      <c r="D36" s="10" t="s">
        <v>31</v>
      </c>
      <c r="E36" s="7" t="s">
        <v>31</v>
      </c>
      <c r="F36" s="14"/>
      <c r="G36" s="6"/>
      <c r="H36" s="7"/>
      <c r="I36" s="6"/>
      <c r="J36" s="6"/>
      <c r="K36" s="7"/>
      <c r="L36" s="7"/>
      <c r="M36" s="7"/>
      <c r="N36" s="7"/>
      <c r="O36" s="6"/>
      <c r="P36" s="6"/>
      <c r="Q36" s="7"/>
      <c r="R36" s="7"/>
      <c r="S36" s="17" t="s">
        <v>31</v>
      </c>
    </row>
    <row r="37" spans="1:19" x14ac:dyDescent="0.2">
      <c r="A37" s="57">
        <f t="shared" si="0"/>
        <v>34</v>
      </c>
      <c r="B37" s="56" t="s">
        <v>96</v>
      </c>
      <c r="C37" s="38" t="s">
        <v>97</v>
      </c>
      <c r="D37" s="10" t="s">
        <v>31</v>
      </c>
      <c r="E37" s="17" t="s">
        <v>31</v>
      </c>
      <c r="F37" s="36"/>
      <c r="G37" s="35"/>
      <c r="H37" s="7"/>
      <c r="I37" s="6"/>
      <c r="J37" s="6"/>
      <c r="K37" s="7"/>
      <c r="L37" s="7"/>
      <c r="M37" s="7"/>
      <c r="N37" s="7"/>
      <c r="O37" s="6"/>
      <c r="P37" s="6"/>
      <c r="Q37" s="7"/>
      <c r="R37" s="7"/>
      <c r="S37" s="24"/>
    </row>
    <row r="38" spans="1:19" x14ac:dyDescent="0.2">
      <c r="A38" s="57">
        <f t="shared" si="0"/>
        <v>35</v>
      </c>
      <c r="B38" s="56" t="s">
        <v>98</v>
      </c>
      <c r="C38" s="38" t="s">
        <v>99</v>
      </c>
      <c r="D38" s="10" t="s">
        <v>31</v>
      </c>
      <c r="E38" s="5" t="s">
        <v>31</v>
      </c>
      <c r="F38" s="27"/>
      <c r="G38" s="6"/>
      <c r="H38" s="7"/>
      <c r="I38" s="6"/>
      <c r="J38" s="6"/>
      <c r="K38" s="7"/>
      <c r="L38" s="7"/>
      <c r="M38" s="7"/>
      <c r="N38" s="7"/>
      <c r="O38" s="6"/>
      <c r="P38" s="6"/>
      <c r="Q38" s="7"/>
      <c r="R38" s="7"/>
      <c r="S38" s="17"/>
    </row>
    <row r="39" spans="1:19" x14ac:dyDescent="0.2">
      <c r="A39" s="57">
        <f t="shared" si="0"/>
        <v>36</v>
      </c>
      <c r="B39" s="56" t="s">
        <v>100</v>
      </c>
      <c r="C39" s="38" t="s">
        <v>101</v>
      </c>
      <c r="D39" s="10" t="s">
        <v>31</v>
      </c>
      <c r="E39" s="6"/>
      <c r="F39" s="6"/>
      <c r="G39" s="6"/>
      <c r="H39" s="5" t="s">
        <v>31</v>
      </c>
      <c r="I39" s="6"/>
      <c r="J39" s="5" t="s">
        <v>31</v>
      </c>
      <c r="K39" s="7"/>
      <c r="L39" s="7"/>
      <c r="M39" s="7"/>
      <c r="N39" s="7"/>
      <c r="O39" s="6"/>
      <c r="P39" s="6"/>
      <c r="Q39" s="7"/>
      <c r="R39" s="7"/>
      <c r="S39" s="23"/>
    </row>
    <row r="40" spans="1:19" x14ac:dyDescent="0.2">
      <c r="A40" s="57">
        <f t="shared" si="0"/>
        <v>37</v>
      </c>
      <c r="B40" s="56" t="s">
        <v>102</v>
      </c>
      <c r="C40" s="38" t="s">
        <v>103</v>
      </c>
      <c r="D40" s="10"/>
      <c r="E40" s="5"/>
      <c r="F40" s="6"/>
      <c r="G40" s="6"/>
      <c r="H40" s="5"/>
      <c r="I40" s="5" t="s">
        <v>31</v>
      </c>
      <c r="J40" s="5"/>
      <c r="K40" s="7"/>
      <c r="L40" s="7"/>
      <c r="M40" s="7"/>
      <c r="N40" s="7"/>
      <c r="O40" s="5" t="s">
        <v>31</v>
      </c>
      <c r="P40" s="6"/>
      <c r="Q40" s="7"/>
      <c r="R40" s="7"/>
      <c r="S40" s="8"/>
    </row>
    <row r="41" spans="1:19" x14ac:dyDescent="0.2">
      <c r="A41" s="57">
        <f t="shared" si="0"/>
        <v>38</v>
      </c>
      <c r="B41" s="56" t="s">
        <v>104</v>
      </c>
      <c r="C41" s="38" t="s">
        <v>105</v>
      </c>
      <c r="D41" s="10"/>
      <c r="E41" s="5"/>
      <c r="F41" s="6"/>
      <c r="G41" s="6"/>
      <c r="H41" s="5"/>
      <c r="I41" s="5" t="s">
        <v>31</v>
      </c>
      <c r="J41" s="5"/>
      <c r="K41" s="7"/>
      <c r="L41" s="7"/>
      <c r="M41" s="7"/>
      <c r="N41" s="7"/>
      <c r="O41" s="5" t="s">
        <v>31</v>
      </c>
      <c r="P41" s="6"/>
      <c r="Q41" s="7"/>
      <c r="R41" s="7"/>
      <c r="S41" s="8"/>
    </row>
    <row r="42" spans="1:19" x14ac:dyDescent="0.2">
      <c r="A42" s="57">
        <f t="shared" si="0"/>
        <v>39</v>
      </c>
      <c r="B42" s="56" t="s">
        <v>106</v>
      </c>
      <c r="C42" s="38" t="s">
        <v>107</v>
      </c>
      <c r="D42" s="10" t="s">
        <v>31</v>
      </c>
      <c r="E42" s="5"/>
      <c r="F42" s="6"/>
      <c r="G42" s="6"/>
      <c r="H42" s="5"/>
      <c r="I42" s="5" t="s">
        <v>31</v>
      </c>
      <c r="J42" s="6"/>
      <c r="K42" s="7"/>
      <c r="L42" s="7"/>
      <c r="M42" s="7"/>
      <c r="N42" s="7"/>
      <c r="O42" s="5" t="s">
        <v>31</v>
      </c>
      <c r="P42" s="6"/>
      <c r="Q42" s="7"/>
      <c r="R42" s="7"/>
      <c r="S42" s="8"/>
    </row>
    <row r="43" spans="1:19" ht="25.5" x14ac:dyDescent="0.2">
      <c r="A43" s="57">
        <f t="shared" si="0"/>
        <v>40</v>
      </c>
      <c r="B43" s="56" t="s">
        <v>108</v>
      </c>
      <c r="C43" s="38" t="s">
        <v>109</v>
      </c>
      <c r="D43" s="10"/>
      <c r="E43" s="5"/>
      <c r="F43" s="6"/>
      <c r="G43" s="6"/>
      <c r="H43" s="5"/>
      <c r="I43" s="6"/>
      <c r="J43" s="5" t="s">
        <v>31</v>
      </c>
      <c r="K43" s="7"/>
      <c r="L43" s="7"/>
      <c r="M43" s="7"/>
      <c r="N43" s="7"/>
      <c r="O43" s="6"/>
      <c r="P43" s="6"/>
      <c r="Q43" s="7"/>
      <c r="R43" s="7"/>
      <c r="S43" s="8"/>
    </row>
    <row r="44" spans="1:19" x14ac:dyDescent="0.2">
      <c r="A44" s="57">
        <f t="shared" si="0"/>
        <v>41</v>
      </c>
      <c r="B44" s="56" t="s">
        <v>110</v>
      </c>
      <c r="C44" s="38" t="s">
        <v>111</v>
      </c>
      <c r="D44" s="10" t="s">
        <v>31</v>
      </c>
      <c r="E44" s="5" t="s">
        <v>31</v>
      </c>
      <c r="F44" s="6"/>
      <c r="G44" s="6"/>
      <c r="H44" s="5"/>
      <c r="I44" s="6"/>
      <c r="J44" s="5"/>
      <c r="K44" s="7"/>
      <c r="L44" s="7"/>
      <c r="M44" s="7"/>
      <c r="N44" s="7"/>
      <c r="O44" s="6"/>
      <c r="P44" s="6"/>
      <c r="Q44" s="7"/>
      <c r="R44" s="7"/>
      <c r="S44" s="8"/>
    </row>
    <row r="45" spans="1:19" x14ac:dyDescent="0.2">
      <c r="A45" s="57">
        <f t="shared" si="0"/>
        <v>42</v>
      </c>
      <c r="B45" s="56" t="s">
        <v>112</v>
      </c>
      <c r="C45" s="38" t="s">
        <v>113</v>
      </c>
      <c r="D45" s="10"/>
      <c r="E45" s="5" t="s">
        <v>31</v>
      </c>
      <c r="F45" s="6"/>
      <c r="G45" s="6"/>
      <c r="H45" s="5"/>
      <c r="I45" s="6" t="s">
        <v>31</v>
      </c>
      <c r="J45" s="5"/>
      <c r="K45" s="7"/>
      <c r="L45" s="7"/>
      <c r="M45" s="7"/>
      <c r="N45" s="7"/>
      <c r="O45" s="6" t="s">
        <v>31</v>
      </c>
      <c r="P45" s="6"/>
      <c r="Q45" s="7"/>
      <c r="R45" s="7"/>
      <c r="S45" s="8"/>
    </row>
    <row r="46" spans="1:19" x14ac:dyDescent="0.2">
      <c r="A46" s="57">
        <f t="shared" si="0"/>
        <v>43</v>
      </c>
      <c r="B46" s="56" t="s">
        <v>114</v>
      </c>
      <c r="C46" s="38" t="s">
        <v>115</v>
      </c>
      <c r="D46" s="10" t="s">
        <v>31</v>
      </c>
      <c r="E46" s="5" t="s">
        <v>31</v>
      </c>
      <c r="F46" s="6"/>
      <c r="G46" s="6"/>
      <c r="H46" s="5"/>
      <c r="I46" s="6"/>
      <c r="J46" s="5"/>
      <c r="K46" s="7"/>
      <c r="L46" s="7"/>
      <c r="M46" s="7"/>
      <c r="N46" s="7"/>
      <c r="O46" s="6"/>
      <c r="P46" s="6"/>
      <c r="Q46" s="7"/>
      <c r="R46" s="7"/>
      <c r="S46" s="8"/>
    </row>
    <row r="47" spans="1:19" x14ac:dyDescent="0.2">
      <c r="A47" s="57">
        <f t="shared" si="0"/>
        <v>44</v>
      </c>
      <c r="B47" s="56" t="s">
        <v>116</v>
      </c>
      <c r="C47" s="38" t="s">
        <v>117</v>
      </c>
      <c r="D47" s="10"/>
      <c r="E47" s="5"/>
      <c r="F47" s="6"/>
      <c r="G47" s="6"/>
      <c r="H47" s="5"/>
      <c r="I47" s="6" t="s">
        <v>31</v>
      </c>
      <c r="J47" s="5"/>
      <c r="K47" s="7"/>
      <c r="L47" s="7"/>
      <c r="M47" s="7"/>
      <c r="N47" s="7"/>
      <c r="O47" s="6" t="s">
        <v>31</v>
      </c>
      <c r="P47" s="6"/>
      <c r="Q47" s="7"/>
      <c r="R47" s="7"/>
      <c r="S47" s="8"/>
    </row>
    <row r="48" spans="1:19" x14ac:dyDescent="0.2">
      <c r="A48" s="57">
        <f t="shared" si="0"/>
        <v>45</v>
      </c>
      <c r="B48" s="56" t="s">
        <v>118</v>
      </c>
      <c r="C48" s="38" t="s">
        <v>119</v>
      </c>
      <c r="D48" s="10"/>
      <c r="E48" s="5" t="s">
        <v>31</v>
      </c>
      <c r="F48" s="6"/>
      <c r="G48" s="6"/>
      <c r="H48" s="5"/>
      <c r="I48" s="6" t="s">
        <v>31</v>
      </c>
      <c r="J48" s="5"/>
      <c r="K48" s="7"/>
      <c r="L48" s="7"/>
      <c r="M48" s="7"/>
      <c r="N48" s="7"/>
      <c r="O48" s="6" t="s">
        <v>31</v>
      </c>
      <c r="P48" s="6"/>
      <c r="Q48" s="7"/>
      <c r="R48" s="7"/>
      <c r="S48" s="8"/>
    </row>
    <row r="49" spans="1:19" ht="25.5" x14ac:dyDescent="0.2">
      <c r="A49" s="57">
        <f t="shared" si="0"/>
        <v>46</v>
      </c>
      <c r="B49" s="56" t="s">
        <v>120</v>
      </c>
      <c r="C49" s="38" t="s">
        <v>121</v>
      </c>
      <c r="D49" s="10"/>
      <c r="E49" s="5"/>
      <c r="F49" s="6"/>
      <c r="G49" s="6"/>
      <c r="H49" s="5"/>
      <c r="I49" s="6" t="s">
        <v>31</v>
      </c>
      <c r="J49" s="5"/>
      <c r="K49" s="7"/>
      <c r="L49" s="7"/>
      <c r="M49" s="7"/>
      <c r="N49" s="7"/>
      <c r="O49" s="6" t="s">
        <v>31</v>
      </c>
      <c r="P49" s="6"/>
      <c r="Q49" s="7"/>
      <c r="R49" s="7"/>
      <c r="S49" s="8"/>
    </row>
    <row r="50" spans="1:19" x14ac:dyDescent="0.2">
      <c r="A50" s="57">
        <f t="shared" si="0"/>
        <v>47</v>
      </c>
      <c r="B50" s="56" t="s">
        <v>122</v>
      </c>
      <c r="C50" s="38" t="s">
        <v>123</v>
      </c>
      <c r="D50" s="10"/>
      <c r="E50" s="5"/>
      <c r="F50" s="6"/>
      <c r="G50" s="6"/>
      <c r="H50" s="5"/>
      <c r="I50" s="6" t="s">
        <v>31</v>
      </c>
      <c r="J50" s="5"/>
      <c r="K50" s="7"/>
      <c r="L50" s="7"/>
      <c r="M50" s="7"/>
      <c r="N50" s="7"/>
      <c r="O50" s="6" t="s">
        <v>31</v>
      </c>
      <c r="P50" s="6"/>
      <c r="Q50" s="7"/>
      <c r="R50" s="7"/>
      <c r="S50" s="8"/>
    </row>
    <row r="51" spans="1:19" x14ac:dyDescent="0.2">
      <c r="A51" s="57">
        <f t="shared" si="0"/>
        <v>48</v>
      </c>
      <c r="B51" s="56" t="s">
        <v>124</v>
      </c>
      <c r="C51" s="38" t="s">
        <v>125</v>
      </c>
      <c r="D51" s="10"/>
      <c r="E51" s="5"/>
      <c r="F51" s="6"/>
      <c r="G51" s="6"/>
      <c r="H51" s="5"/>
      <c r="I51" s="6" t="s">
        <v>31</v>
      </c>
      <c r="J51" s="5"/>
      <c r="K51" s="7"/>
      <c r="L51" s="7"/>
      <c r="M51" s="7"/>
      <c r="N51" s="7"/>
      <c r="O51" s="6" t="s">
        <v>31</v>
      </c>
      <c r="P51" s="6"/>
      <c r="Q51" s="7"/>
      <c r="R51" s="7"/>
      <c r="S51" s="8"/>
    </row>
    <row r="52" spans="1:19" ht="38.25" x14ac:dyDescent="0.2">
      <c r="A52" s="57">
        <f t="shared" si="0"/>
        <v>49</v>
      </c>
      <c r="B52" s="56" t="s">
        <v>126</v>
      </c>
      <c r="C52" s="38" t="s">
        <v>127</v>
      </c>
      <c r="D52" s="10" t="s">
        <v>31</v>
      </c>
      <c r="E52" s="5" t="s">
        <v>31</v>
      </c>
      <c r="F52" s="6"/>
      <c r="G52" s="6"/>
      <c r="H52" s="5" t="s">
        <v>31</v>
      </c>
      <c r="I52" s="6"/>
      <c r="J52" s="5" t="s">
        <v>31</v>
      </c>
      <c r="K52" s="7"/>
      <c r="L52" s="7"/>
      <c r="M52" s="7"/>
      <c r="N52" s="7"/>
      <c r="O52" s="6"/>
      <c r="P52" s="6"/>
      <c r="Q52" s="7"/>
      <c r="R52" s="7"/>
      <c r="S52" s="8"/>
    </row>
    <row r="53" spans="1:19" ht="25.5" x14ac:dyDescent="0.2">
      <c r="A53" s="57">
        <f t="shared" si="0"/>
        <v>50</v>
      </c>
      <c r="B53" s="56" t="s">
        <v>128</v>
      </c>
      <c r="C53" s="38" t="s">
        <v>129</v>
      </c>
      <c r="D53" s="10" t="s">
        <v>31</v>
      </c>
      <c r="E53" s="5" t="s">
        <v>31</v>
      </c>
      <c r="F53" s="6" t="s">
        <v>31</v>
      </c>
      <c r="G53" s="6" t="s">
        <v>31</v>
      </c>
      <c r="H53" s="5" t="s">
        <v>31</v>
      </c>
      <c r="I53" s="6" t="s">
        <v>31</v>
      </c>
      <c r="J53" s="5"/>
      <c r="K53" s="7"/>
      <c r="L53" s="7"/>
      <c r="M53" s="7"/>
      <c r="N53" s="7"/>
      <c r="O53" s="6"/>
      <c r="P53" s="6"/>
      <c r="Q53" s="7"/>
      <c r="R53" s="7"/>
      <c r="S53" s="8"/>
    </row>
    <row r="54" spans="1:19" ht="25.5" x14ac:dyDescent="0.2">
      <c r="A54" s="57">
        <f t="shared" si="0"/>
        <v>51</v>
      </c>
      <c r="B54" s="56" t="s">
        <v>130</v>
      </c>
      <c r="C54" s="38" t="s">
        <v>131</v>
      </c>
      <c r="D54" s="10"/>
      <c r="E54" s="5"/>
      <c r="F54" s="6"/>
      <c r="G54" s="6"/>
      <c r="H54" s="5"/>
      <c r="I54" s="6" t="s">
        <v>31</v>
      </c>
      <c r="J54" s="5"/>
      <c r="K54" s="7"/>
      <c r="L54" s="7"/>
      <c r="M54" s="7"/>
      <c r="N54" s="7"/>
      <c r="O54" s="6"/>
      <c r="P54" s="6"/>
      <c r="Q54" s="7"/>
      <c r="R54" s="7"/>
      <c r="S54" s="8"/>
    </row>
    <row r="55" spans="1:19" x14ac:dyDescent="0.2">
      <c r="A55" s="57">
        <f t="shared" si="0"/>
        <v>52</v>
      </c>
      <c r="B55" s="56" t="s">
        <v>132</v>
      </c>
      <c r="C55" s="38" t="s">
        <v>133</v>
      </c>
      <c r="D55" s="10"/>
      <c r="E55" s="5" t="s">
        <v>31</v>
      </c>
      <c r="F55" s="6"/>
      <c r="G55" s="6"/>
      <c r="H55" s="5"/>
      <c r="I55" s="6" t="s">
        <v>31</v>
      </c>
      <c r="J55" s="5"/>
      <c r="K55" s="7"/>
      <c r="L55" s="7"/>
      <c r="M55" s="7"/>
      <c r="N55" s="7"/>
      <c r="O55" s="6" t="s">
        <v>31</v>
      </c>
      <c r="P55" s="6"/>
      <c r="Q55" s="7"/>
      <c r="R55" s="7"/>
      <c r="S55" s="8"/>
    </row>
    <row r="56" spans="1:19" x14ac:dyDescent="0.2">
      <c r="A56" s="57">
        <f t="shared" si="0"/>
        <v>53</v>
      </c>
      <c r="B56" s="56" t="s">
        <v>134</v>
      </c>
      <c r="C56" s="38" t="s">
        <v>135</v>
      </c>
      <c r="D56" s="10"/>
      <c r="E56" s="5"/>
      <c r="F56" s="6"/>
      <c r="G56" s="6"/>
      <c r="H56" s="5"/>
      <c r="I56" s="6" t="s">
        <v>31</v>
      </c>
      <c r="J56" s="5"/>
      <c r="K56" s="7"/>
      <c r="L56" s="7"/>
      <c r="M56" s="7"/>
      <c r="N56" s="7"/>
      <c r="O56" s="6" t="s">
        <v>31</v>
      </c>
      <c r="P56" s="6"/>
      <c r="Q56" s="7"/>
      <c r="R56" s="7"/>
      <c r="S56" s="8"/>
    </row>
    <row r="57" spans="1:19" x14ac:dyDescent="0.2">
      <c r="A57" s="57">
        <f t="shared" si="0"/>
        <v>54</v>
      </c>
      <c r="B57" s="56" t="s">
        <v>136</v>
      </c>
      <c r="C57" s="38" t="s">
        <v>137</v>
      </c>
      <c r="D57" s="10" t="s">
        <v>31</v>
      </c>
      <c r="E57" s="5" t="s">
        <v>31</v>
      </c>
      <c r="F57" s="6"/>
      <c r="G57" s="6"/>
      <c r="H57" s="5"/>
      <c r="I57" s="6" t="s">
        <v>31</v>
      </c>
      <c r="J57" s="5"/>
      <c r="K57" s="7"/>
      <c r="L57" s="7"/>
      <c r="M57" s="7"/>
      <c r="N57" s="7"/>
      <c r="O57" s="6" t="s">
        <v>31</v>
      </c>
      <c r="P57" s="6"/>
      <c r="Q57" s="7"/>
      <c r="R57" s="7"/>
      <c r="S57" s="8"/>
    </row>
    <row r="58" spans="1:19" x14ac:dyDescent="0.2">
      <c r="A58" s="57">
        <f t="shared" si="0"/>
        <v>55</v>
      </c>
      <c r="B58" s="56" t="s">
        <v>138</v>
      </c>
      <c r="C58" s="38" t="s">
        <v>139</v>
      </c>
      <c r="D58" s="10" t="s">
        <v>31</v>
      </c>
      <c r="E58" s="5" t="s">
        <v>31</v>
      </c>
      <c r="F58" s="6"/>
      <c r="G58" s="6"/>
      <c r="H58" s="5"/>
      <c r="I58" s="6"/>
      <c r="J58" s="5"/>
      <c r="K58" s="7"/>
      <c r="L58" s="7"/>
      <c r="M58" s="7"/>
      <c r="N58" s="7"/>
      <c r="O58" s="6"/>
      <c r="P58" s="6"/>
      <c r="Q58" s="7"/>
      <c r="R58" s="7"/>
      <c r="S58" s="8"/>
    </row>
    <row r="59" spans="1:19" x14ac:dyDescent="0.2">
      <c r="A59" s="57">
        <f t="shared" si="0"/>
        <v>56</v>
      </c>
      <c r="B59" s="56" t="s">
        <v>140</v>
      </c>
      <c r="C59" s="38" t="s">
        <v>141</v>
      </c>
      <c r="D59" s="10"/>
      <c r="E59" s="5"/>
      <c r="F59" s="6"/>
      <c r="G59" s="6"/>
      <c r="H59" s="5" t="s">
        <v>31</v>
      </c>
      <c r="I59" s="6"/>
      <c r="J59" s="5" t="s">
        <v>31</v>
      </c>
      <c r="K59" s="7"/>
      <c r="L59" s="7"/>
      <c r="M59" s="7"/>
      <c r="N59" s="7"/>
      <c r="O59" s="6"/>
      <c r="P59" s="6"/>
      <c r="Q59" s="7"/>
      <c r="R59" s="7"/>
      <c r="S59" s="8"/>
    </row>
    <row r="60" spans="1:19" x14ac:dyDescent="0.2">
      <c r="A60" s="57">
        <f t="shared" si="0"/>
        <v>57</v>
      </c>
      <c r="B60" s="56" t="s">
        <v>142</v>
      </c>
      <c r="C60" s="38" t="s">
        <v>143</v>
      </c>
      <c r="D60" s="10" t="s">
        <v>31</v>
      </c>
      <c r="E60" s="5" t="s">
        <v>31</v>
      </c>
      <c r="F60" s="6"/>
      <c r="G60" s="6"/>
      <c r="H60" s="5"/>
      <c r="I60" s="6" t="s">
        <v>31</v>
      </c>
      <c r="J60" s="5"/>
      <c r="K60" s="7"/>
      <c r="L60" s="7"/>
      <c r="M60" s="7"/>
      <c r="N60" s="7"/>
      <c r="O60" s="6" t="s">
        <v>31</v>
      </c>
      <c r="P60" s="6"/>
      <c r="Q60" s="7"/>
      <c r="R60" s="7"/>
      <c r="S60" s="8"/>
    </row>
    <row r="61" spans="1:19" x14ac:dyDescent="0.2">
      <c r="A61" s="57">
        <f t="shared" si="0"/>
        <v>58</v>
      </c>
      <c r="B61" s="56" t="s">
        <v>144</v>
      </c>
      <c r="C61" s="38" t="s">
        <v>145</v>
      </c>
      <c r="D61" s="10" t="s">
        <v>31</v>
      </c>
      <c r="E61" s="5" t="s">
        <v>31</v>
      </c>
      <c r="F61" s="6"/>
      <c r="G61" s="6"/>
      <c r="H61" s="5" t="s">
        <v>31</v>
      </c>
      <c r="I61" s="6"/>
      <c r="J61" s="5" t="s">
        <v>31</v>
      </c>
      <c r="K61" s="7"/>
      <c r="L61" s="7"/>
      <c r="M61" s="7"/>
      <c r="N61" s="7"/>
      <c r="O61" s="6"/>
      <c r="P61" s="6"/>
      <c r="Q61" s="7"/>
      <c r="R61" s="7"/>
      <c r="S61" s="8"/>
    </row>
    <row r="62" spans="1:19" x14ac:dyDescent="0.2">
      <c r="A62" s="57">
        <f t="shared" si="0"/>
        <v>59</v>
      </c>
      <c r="B62" s="56" t="s">
        <v>146</v>
      </c>
      <c r="C62" s="38" t="s">
        <v>147</v>
      </c>
      <c r="D62" s="10"/>
      <c r="E62" s="5"/>
      <c r="F62" s="6"/>
      <c r="G62" s="6"/>
      <c r="H62" s="5"/>
      <c r="I62" s="6" t="s">
        <v>31</v>
      </c>
      <c r="J62" s="5"/>
      <c r="K62" s="7"/>
      <c r="L62" s="7"/>
      <c r="M62" s="7"/>
      <c r="N62" s="7"/>
      <c r="O62" s="6" t="s">
        <v>31</v>
      </c>
      <c r="P62" s="6"/>
      <c r="Q62" s="7"/>
      <c r="R62" s="7"/>
      <c r="S62" s="8"/>
    </row>
    <row r="63" spans="1:19" x14ac:dyDescent="0.2">
      <c r="A63" s="57">
        <f t="shared" si="0"/>
        <v>60</v>
      </c>
      <c r="B63" s="56" t="s">
        <v>148</v>
      </c>
      <c r="C63" s="38" t="s">
        <v>149</v>
      </c>
      <c r="D63" s="10"/>
      <c r="E63" s="5"/>
      <c r="F63" s="6"/>
      <c r="G63" s="6"/>
      <c r="H63" s="5"/>
      <c r="I63" s="6" t="s">
        <v>31</v>
      </c>
      <c r="J63" s="5"/>
      <c r="K63" s="7"/>
      <c r="L63" s="7"/>
      <c r="M63" s="7"/>
      <c r="N63" s="7"/>
      <c r="O63" s="6" t="s">
        <v>31</v>
      </c>
      <c r="P63" s="6"/>
      <c r="Q63" s="7"/>
      <c r="R63" s="7"/>
      <c r="S63" s="8"/>
    </row>
    <row r="64" spans="1:19" x14ac:dyDescent="0.2">
      <c r="A64" s="57">
        <f t="shared" si="0"/>
        <v>61</v>
      </c>
      <c r="B64" s="56" t="s">
        <v>150</v>
      </c>
      <c r="C64" s="38" t="s">
        <v>151</v>
      </c>
      <c r="D64" s="10"/>
      <c r="E64" s="5" t="s">
        <v>31</v>
      </c>
      <c r="F64" s="6"/>
      <c r="G64" s="6"/>
      <c r="H64" s="5"/>
      <c r="I64" s="6" t="s">
        <v>31</v>
      </c>
      <c r="J64" s="5"/>
      <c r="K64" s="7"/>
      <c r="L64" s="7"/>
      <c r="M64" s="7"/>
      <c r="N64" s="7"/>
      <c r="O64" s="6" t="s">
        <v>31</v>
      </c>
      <c r="P64" s="6"/>
      <c r="Q64" s="7"/>
      <c r="R64" s="7"/>
      <c r="S64" s="8"/>
    </row>
    <row r="65" spans="1:19" x14ac:dyDescent="0.2">
      <c r="A65" s="57">
        <f t="shared" si="0"/>
        <v>62</v>
      </c>
      <c r="B65" s="56" t="s">
        <v>152</v>
      </c>
      <c r="C65" s="38" t="s">
        <v>153</v>
      </c>
      <c r="D65" s="10"/>
      <c r="E65" s="5"/>
      <c r="F65" s="6"/>
      <c r="G65" s="6"/>
      <c r="H65" s="5"/>
      <c r="I65" s="6" t="s">
        <v>31</v>
      </c>
      <c r="J65" s="5"/>
      <c r="K65" s="7"/>
      <c r="L65" s="7"/>
      <c r="M65" s="7"/>
      <c r="N65" s="7"/>
      <c r="O65" s="6" t="s">
        <v>31</v>
      </c>
      <c r="P65" s="6"/>
      <c r="Q65" s="7"/>
      <c r="R65" s="7"/>
      <c r="S65" s="8"/>
    </row>
    <row r="66" spans="1:19" x14ac:dyDescent="0.2">
      <c r="A66" s="57">
        <f t="shared" si="0"/>
        <v>63</v>
      </c>
      <c r="B66" s="56" t="s">
        <v>154</v>
      </c>
      <c r="C66" s="38" t="s">
        <v>155</v>
      </c>
      <c r="D66" s="10" t="s">
        <v>31</v>
      </c>
      <c r="E66" s="5" t="s">
        <v>31</v>
      </c>
      <c r="F66" s="6"/>
      <c r="G66" s="6"/>
      <c r="H66" s="5"/>
      <c r="I66" s="6" t="s">
        <v>31</v>
      </c>
      <c r="J66" s="5"/>
      <c r="K66" s="7"/>
      <c r="L66" s="7"/>
      <c r="M66" s="7"/>
      <c r="N66" s="7"/>
      <c r="O66" s="6" t="s">
        <v>31</v>
      </c>
      <c r="P66" s="6"/>
      <c r="Q66" s="7" t="s">
        <v>31</v>
      </c>
      <c r="R66" s="7" t="s">
        <v>31</v>
      </c>
      <c r="S66" s="8"/>
    </row>
    <row r="67" spans="1:19" ht="25.5" x14ac:dyDescent="0.2">
      <c r="A67" s="57">
        <f t="shared" ref="A67:A106" si="1">ROW()-3</f>
        <v>64</v>
      </c>
      <c r="B67" s="56" t="s">
        <v>156</v>
      </c>
      <c r="C67" s="38" t="s">
        <v>157</v>
      </c>
      <c r="D67" s="10" t="s">
        <v>31</v>
      </c>
      <c r="E67" s="5" t="s">
        <v>31</v>
      </c>
      <c r="F67" s="6"/>
      <c r="G67" s="6"/>
      <c r="H67" s="5" t="s">
        <v>31</v>
      </c>
      <c r="I67" s="6"/>
      <c r="J67" s="5" t="s">
        <v>31</v>
      </c>
      <c r="K67" s="7"/>
      <c r="L67" s="7"/>
      <c r="M67" s="7"/>
      <c r="N67" s="7"/>
      <c r="O67" s="6"/>
      <c r="P67" s="6"/>
      <c r="Q67" s="7"/>
      <c r="R67" s="7"/>
      <c r="S67" s="8"/>
    </row>
    <row r="68" spans="1:19" x14ac:dyDescent="0.2">
      <c r="A68" s="57">
        <f t="shared" si="1"/>
        <v>65</v>
      </c>
      <c r="B68" s="56" t="s">
        <v>158</v>
      </c>
      <c r="C68" s="38" t="s">
        <v>159</v>
      </c>
      <c r="D68" s="10"/>
      <c r="E68" s="5"/>
      <c r="F68" s="6"/>
      <c r="G68" s="6"/>
      <c r="H68" s="5"/>
      <c r="I68" s="6" t="s">
        <v>31</v>
      </c>
      <c r="J68" s="5"/>
      <c r="K68" s="7"/>
      <c r="L68" s="7"/>
      <c r="M68" s="7"/>
      <c r="N68" s="7"/>
      <c r="O68" s="6" t="s">
        <v>31</v>
      </c>
      <c r="P68" s="6"/>
      <c r="Q68" s="7"/>
      <c r="R68" s="7"/>
      <c r="S68" s="8"/>
    </row>
    <row r="69" spans="1:19" x14ac:dyDescent="0.2">
      <c r="A69" s="57">
        <f t="shared" si="1"/>
        <v>66</v>
      </c>
      <c r="B69" s="56" t="s">
        <v>160</v>
      </c>
      <c r="C69" s="38" t="s">
        <v>161</v>
      </c>
      <c r="D69" s="10" t="s">
        <v>31</v>
      </c>
      <c r="E69" s="5" t="s">
        <v>31</v>
      </c>
      <c r="F69" s="6"/>
      <c r="G69" s="6"/>
      <c r="H69" s="5"/>
      <c r="I69" s="6" t="s">
        <v>31</v>
      </c>
      <c r="J69" s="5"/>
      <c r="K69" s="7"/>
      <c r="L69" s="7"/>
      <c r="M69" s="7"/>
      <c r="N69" s="7"/>
      <c r="O69" s="6"/>
      <c r="P69" s="6"/>
      <c r="Q69" s="7" t="s">
        <v>31</v>
      </c>
      <c r="R69" s="7" t="s">
        <v>31</v>
      </c>
      <c r="S69" s="8"/>
    </row>
    <row r="70" spans="1:19" x14ac:dyDescent="0.2">
      <c r="A70" s="57">
        <f t="shared" si="1"/>
        <v>67</v>
      </c>
      <c r="B70" s="56" t="s">
        <v>162</v>
      </c>
      <c r="C70" s="38" t="s">
        <v>163</v>
      </c>
      <c r="D70" s="10"/>
      <c r="E70" s="5" t="s">
        <v>31</v>
      </c>
      <c r="F70" s="6"/>
      <c r="G70" s="6"/>
      <c r="H70" s="5"/>
      <c r="I70" s="6"/>
      <c r="J70" s="5" t="s">
        <v>31</v>
      </c>
      <c r="K70" s="7"/>
      <c r="L70" s="7"/>
      <c r="M70" s="7"/>
      <c r="N70" s="7"/>
      <c r="O70" s="6"/>
      <c r="P70" s="6"/>
      <c r="Q70" s="7"/>
      <c r="R70" s="7"/>
      <c r="S70" s="8"/>
    </row>
    <row r="71" spans="1:19" x14ac:dyDescent="0.2">
      <c r="A71" s="57">
        <f t="shared" si="1"/>
        <v>68</v>
      </c>
      <c r="B71" s="56" t="s">
        <v>164</v>
      </c>
      <c r="C71" s="38" t="s">
        <v>165</v>
      </c>
      <c r="D71" s="10"/>
      <c r="E71" s="5"/>
      <c r="F71" s="6"/>
      <c r="G71" s="6"/>
      <c r="H71" s="5"/>
      <c r="I71" s="6" t="s">
        <v>31</v>
      </c>
      <c r="J71" s="5"/>
      <c r="K71" s="7"/>
      <c r="L71" s="7"/>
      <c r="M71" s="7"/>
      <c r="N71" s="7"/>
      <c r="O71" s="6" t="s">
        <v>31</v>
      </c>
      <c r="P71" s="6"/>
      <c r="Q71" s="7"/>
      <c r="R71" s="7" t="s">
        <v>31</v>
      </c>
      <c r="S71" s="8"/>
    </row>
    <row r="72" spans="1:19" x14ac:dyDescent="0.2">
      <c r="A72" s="57">
        <f t="shared" si="1"/>
        <v>69</v>
      </c>
      <c r="B72" s="56" t="s">
        <v>166</v>
      </c>
      <c r="C72" s="38" t="s">
        <v>167</v>
      </c>
      <c r="D72" s="10" t="s">
        <v>31</v>
      </c>
      <c r="E72" s="5"/>
      <c r="F72" s="6"/>
      <c r="G72" s="6"/>
      <c r="H72" s="5"/>
      <c r="I72" s="6"/>
      <c r="J72" s="5" t="s">
        <v>31</v>
      </c>
      <c r="K72" s="7"/>
      <c r="L72" s="7"/>
      <c r="M72" s="7"/>
      <c r="N72" s="7"/>
      <c r="O72" s="6"/>
      <c r="P72" s="6"/>
      <c r="Q72" s="7"/>
      <c r="R72" s="7"/>
      <c r="S72" s="8"/>
    </row>
    <row r="73" spans="1:19" x14ac:dyDescent="0.2">
      <c r="A73" s="57">
        <f t="shared" si="1"/>
        <v>70</v>
      </c>
      <c r="B73" s="56" t="s">
        <v>168</v>
      </c>
      <c r="C73" s="38" t="s">
        <v>169</v>
      </c>
      <c r="D73" s="10" t="s">
        <v>31</v>
      </c>
      <c r="E73" s="5" t="s">
        <v>31</v>
      </c>
      <c r="F73" s="6"/>
      <c r="G73" s="6"/>
      <c r="H73" s="5"/>
      <c r="I73" s="6"/>
      <c r="J73" s="5"/>
      <c r="K73" s="7"/>
      <c r="L73" s="7"/>
      <c r="M73" s="7"/>
      <c r="N73" s="7"/>
      <c r="O73" s="6"/>
      <c r="P73" s="6"/>
      <c r="Q73" s="7"/>
      <c r="R73" s="7"/>
      <c r="S73" s="8"/>
    </row>
    <row r="74" spans="1:19" x14ac:dyDescent="0.2">
      <c r="A74" s="57">
        <f t="shared" si="1"/>
        <v>71</v>
      </c>
      <c r="B74" s="56" t="s">
        <v>170</v>
      </c>
      <c r="C74" s="38" t="s">
        <v>171</v>
      </c>
      <c r="D74" s="10"/>
      <c r="E74" s="5"/>
      <c r="F74" s="6"/>
      <c r="G74" s="6"/>
      <c r="H74" s="5"/>
      <c r="I74" s="6" t="s">
        <v>31</v>
      </c>
      <c r="J74" s="5"/>
      <c r="K74" s="7"/>
      <c r="L74" s="7"/>
      <c r="M74" s="7"/>
      <c r="N74" s="7"/>
      <c r="O74" s="6" t="s">
        <v>31</v>
      </c>
      <c r="P74" s="6"/>
      <c r="Q74" s="7"/>
      <c r="R74" s="7"/>
      <c r="S74" s="9" t="s">
        <v>31</v>
      </c>
    </row>
    <row r="75" spans="1:19" x14ac:dyDescent="0.2">
      <c r="A75" s="57">
        <f t="shared" si="1"/>
        <v>72</v>
      </c>
      <c r="B75" s="56" t="s">
        <v>172</v>
      </c>
      <c r="C75" s="38" t="s">
        <v>173</v>
      </c>
      <c r="D75" s="10"/>
      <c r="E75" s="5"/>
      <c r="F75" s="6"/>
      <c r="G75" s="6"/>
      <c r="H75" s="5" t="s">
        <v>31</v>
      </c>
      <c r="I75" s="6"/>
      <c r="J75" s="5"/>
      <c r="K75" s="7"/>
      <c r="L75" s="7"/>
      <c r="M75" s="7"/>
      <c r="N75" s="7"/>
      <c r="O75" s="6"/>
      <c r="P75" s="6"/>
      <c r="Q75" s="7"/>
      <c r="R75" s="7"/>
      <c r="S75" s="8"/>
    </row>
    <row r="76" spans="1:19" x14ac:dyDescent="0.2">
      <c r="A76" s="57">
        <f t="shared" si="1"/>
        <v>73</v>
      </c>
      <c r="B76" s="56" t="s">
        <v>174</v>
      </c>
      <c r="C76" s="38" t="s">
        <v>175</v>
      </c>
      <c r="D76" s="12" t="s">
        <v>31</v>
      </c>
      <c r="E76" s="13" t="s">
        <v>31</v>
      </c>
      <c r="F76" s="14"/>
      <c r="G76" s="14"/>
      <c r="H76" s="13"/>
      <c r="I76" s="14"/>
      <c r="J76" s="13"/>
      <c r="K76" s="15"/>
      <c r="L76" s="15"/>
      <c r="M76" s="15"/>
      <c r="N76" s="15"/>
      <c r="O76" s="14"/>
      <c r="P76" s="14"/>
      <c r="Q76" s="15"/>
      <c r="R76" s="15"/>
      <c r="S76" s="16"/>
    </row>
    <row r="77" spans="1:19" x14ac:dyDescent="0.2">
      <c r="A77" s="57">
        <f t="shared" si="1"/>
        <v>74</v>
      </c>
      <c r="B77" s="56" t="s">
        <v>176</v>
      </c>
      <c r="C77" s="38" t="s">
        <v>177</v>
      </c>
      <c r="D77" s="5"/>
      <c r="E77" s="5" t="s">
        <v>31</v>
      </c>
      <c r="F77" s="6"/>
      <c r="G77" s="6"/>
      <c r="H77" s="5"/>
      <c r="I77" s="6" t="s">
        <v>31</v>
      </c>
      <c r="J77" s="5"/>
      <c r="K77" s="7"/>
      <c r="L77" s="7"/>
      <c r="M77" s="7"/>
      <c r="N77" s="7"/>
      <c r="O77" s="6" t="s">
        <v>31</v>
      </c>
      <c r="P77" s="6"/>
      <c r="Q77" s="7"/>
      <c r="R77" s="7"/>
      <c r="S77" s="8"/>
    </row>
    <row r="78" spans="1:19" x14ac:dyDescent="0.2">
      <c r="A78" s="57">
        <f t="shared" si="1"/>
        <v>75</v>
      </c>
      <c r="B78" s="56" t="s">
        <v>178</v>
      </c>
      <c r="C78" s="38" t="s">
        <v>179</v>
      </c>
      <c r="D78" s="5" t="s">
        <v>31</v>
      </c>
      <c r="E78" s="5"/>
      <c r="F78" s="6"/>
      <c r="G78" s="6"/>
      <c r="H78" s="5"/>
      <c r="I78" s="6"/>
      <c r="J78" s="5" t="s">
        <v>31</v>
      </c>
      <c r="K78" s="7"/>
      <c r="L78" s="7"/>
      <c r="M78" s="7"/>
      <c r="N78" s="7"/>
      <c r="O78" s="44"/>
      <c r="P78" s="44"/>
      <c r="Q78" s="44"/>
      <c r="R78" s="44"/>
      <c r="S78" s="45"/>
    </row>
    <row r="79" spans="1:19" x14ac:dyDescent="0.2">
      <c r="A79" s="57">
        <f t="shared" si="1"/>
        <v>76</v>
      </c>
      <c r="B79" s="56" t="s">
        <v>180</v>
      </c>
      <c r="C79" s="38" t="s">
        <v>181</v>
      </c>
      <c r="D79" s="5" t="s">
        <v>31</v>
      </c>
      <c r="E79" s="5"/>
      <c r="F79" s="6"/>
      <c r="G79" s="6"/>
      <c r="H79" s="5"/>
      <c r="I79" s="6"/>
      <c r="J79" s="5" t="s">
        <v>31</v>
      </c>
      <c r="K79" s="7"/>
      <c r="L79" s="7"/>
      <c r="M79" s="7"/>
      <c r="N79" s="7"/>
      <c r="O79" s="6"/>
      <c r="P79" s="6"/>
      <c r="Q79" s="7"/>
      <c r="R79" s="7"/>
      <c r="S79" s="8"/>
    </row>
    <row r="80" spans="1:19" x14ac:dyDescent="0.2">
      <c r="A80" s="57">
        <f t="shared" si="1"/>
        <v>77</v>
      </c>
      <c r="B80" s="56" t="s">
        <v>182</v>
      </c>
      <c r="C80" s="38" t="s">
        <v>183</v>
      </c>
      <c r="D80" s="5" t="s">
        <v>31</v>
      </c>
      <c r="E80" s="5"/>
      <c r="F80" s="6"/>
      <c r="G80" s="6"/>
      <c r="H80" s="5"/>
      <c r="I80" s="6"/>
      <c r="J80" s="5" t="s">
        <v>31</v>
      </c>
      <c r="K80" s="7"/>
      <c r="L80" s="7"/>
      <c r="M80" s="7"/>
      <c r="N80" s="7"/>
      <c r="O80" s="6"/>
      <c r="P80" s="6"/>
      <c r="Q80" s="7"/>
      <c r="R80" s="7"/>
      <c r="S80" s="8"/>
    </row>
    <row r="81" spans="1:19" ht="38.25" x14ac:dyDescent="0.2">
      <c r="A81" s="57">
        <f t="shared" si="1"/>
        <v>78</v>
      </c>
      <c r="B81" s="56" t="s">
        <v>184</v>
      </c>
      <c r="C81" s="38" t="s">
        <v>185</v>
      </c>
      <c r="D81" s="5" t="s">
        <v>31</v>
      </c>
      <c r="E81" s="5"/>
      <c r="F81" s="6"/>
      <c r="G81" s="6"/>
      <c r="H81" s="5"/>
      <c r="I81" s="6" t="s">
        <v>31</v>
      </c>
      <c r="J81" s="5"/>
      <c r="K81" s="7"/>
      <c r="L81" s="7"/>
      <c r="M81" s="7"/>
      <c r="N81" s="7"/>
      <c r="O81" s="6" t="s">
        <v>31</v>
      </c>
      <c r="P81" s="6"/>
      <c r="Q81" s="7"/>
      <c r="R81" s="7"/>
      <c r="S81" s="9" t="s">
        <v>31</v>
      </c>
    </row>
    <row r="82" spans="1:19" x14ac:dyDescent="0.2">
      <c r="A82" s="57">
        <f t="shared" si="1"/>
        <v>79</v>
      </c>
      <c r="B82" s="56" t="s">
        <v>186</v>
      </c>
      <c r="C82" s="38" t="s">
        <v>187</v>
      </c>
      <c r="D82" s="5"/>
      <c r="E82" s="5"/>
      <c r="F82" s="6"/>
      <c r="G82" s="6"/>
      <c r="H82" s="5"/>
      <c r="I82" s="6" t="s">
        <v>31</v>
      </c>
      <c r="J82" s="5" t="s">
        <v>31</v>
      </c>
      <c r="K82" s="7"/>
      <c r="L82" s="7"/>
      <c r="M82" s="7"/>
      <c r="N82" s="7"/>
      <c r="O82" s="6" t="s">
        <v>31</v>
      </c>
      <c r="P82" s="6"/>
      <c r="Q82" s="7"/>
      <c r="R82" s="7"/>
      <c r="S82" s="9"/>
    </row>
    <row r="83" spans="1:19" ht="25.5" x14ac:dyDescent="0.2">
      <c r="A83" s="57">
        <f t="shared" si="1"/>
        <v>80</v>
      </c>
      <c r="B83" s="56" t="s">
        <v>188</v>
      </c>
      <c r="C83" s="38" t="s">
        <v>189</v>
      </c>
      <c r="D83" s="5" t="s">
        <v>31</v>
      </c>
      <c r="E83" s="5" t="s">
        <v>31</v>
      </c>
      <c r="F83" s="6"/>
      <c r="G83" s="6"/>
      <c r="H83" s="5"/>
      <c r="I83" s="6"/>
      <c r="J83" s="5"/>
      <c r="K83" s="7"/>
      <c r="L83" s="7"/>
      <c r="M83" s="7"/>
      <c r="N83" s="7"/>
      <c r="O83" s="6"/>
      <c r="P83" s="6"/>
      <c r="Q83" s="7" t="s">
        <v>31</v>
      </c>
      <c r="R83" s="7"/>
      <c r="S83" s="9"/>
    </row>
    <row r="84" spans="1:19" ht="25.5" x14ac:dyDescent="0.2">
      <c r="A84" s="57">
        <f t="shared" si="1"/>
        <v>81</v>
      </c>
      <c r="B84" s="56" t="s">
        <v>190</v>
      </c>
      <c r="C84" s="38" t="s">
        <v>191</v>
      </c>
      <c r="D84" s="5" t="s">
        <v>31</v>
      </c>
      <c r="E84" s="5"/>
      <c r="F84" s="6"/>
      <c r="G84" s="6"/>
      <c r="H84" s="5"/>
      <c r="I84" s="6" t="s">
        <v>31</v>
      </c>
      <c r="J84" s="5"/>
      <c r="K84" s="7"/>
      <c r="L84" s="7"/>
      <c r="M84" s="7"/>
      <c r="N84" s="7"/>
      <c r="O84" s="6" t="s">
        <v>31</v>
      </c>
      <c r="P84" s="6"/>
      <c r="Q84" s="7"/>
      <c r="R84" s="7"/>
      <c r="S84" s="9"/>
    </row>
    <row r="85" spans="1:19" x14ac:dyDescent="0.2">
      <c r="A85" s="57">
        <f t="shared" si="1"/>
        <v>82</v>
      </c>
      <c r="B85" s="56" t="s">
        <v>192</v>
      </c>
      <c r="C85" s="38" t="s">
        <v>193</v>
      </c>
      <c r="D85" s="25"/>
      <c r="E85" s="46"/>
      <c r="F85" s="27"/>
      <c r="G85" s="27"/>
      <c r="H85" s="46"/>
      <c r="I85" s="27" t="s">
        <v>31</v>
      </c>
      <c r="J85" s="46"/>
      <c r="K85" s="26"/>
      <c r="L85" s="26"/>
      <c r="M85" s="26"/>
      <c r="N85" s="26"/>
      <c r="O85" s="27" t="s">
        <v>31</v>
      </c>
      <c r="P85" s="27"/>
      <c r="Q85" s="26"/>
      <c r="R85" s="26"/>
      <c r="S85" s="47"/>
    </row>
    <row r="86" spans="1:19" x14ac:dyDescent="0.2">
      <c r="A86" s="57">
        <f t="shared" si="1"/>
        <v>83</v>
      </c>
      <c r="B86" s="56" t="s">
        <v>194</v>
      </c>
      <c r="C86" s="38" t="s">
        <v>195</v>
      </c>
      <c r="D86" s="5"/>
      <c r="E86" s="5"/>
      <c r="F86" s="6"/>
      <c r="G86" s="6"/>
      <c r="H86" s="5"/>
      <c r="I86" s="6" t="s">
        <v>31</v>
      </c>
      <c r="J86" s="5"/>
      <c r="K86" s="7"/>
      <c r="L86" s="7"/>
      <c r="M86" s="7"/>
      <c r="N86" s="7"/>
      <c r="O86" s="6" t="s">
        <v>31</v>
      </c>
      <c r="P86" s="6"/>
      <c r="Q86" s="7"/>
      <c r="R86" s="7"/>
      <c r="S86" s="9"/>
    </row>
    <row r="87" spans="1:19" ht="25.5" x14ac:dyDescent="0.2">
      <c r="A87" s="57">
        <f t="shared" si="1"/>
        <v>84</v>
      </c>
      <c r="B87" s="56" t="s">
        <v>196</v>
      </c>
      <c r="C87" s="38" t="s">
        <v>197</v>
      </c>
      <c r="D87" s="5"/>
      <c r="E87" s="5"/>
      <c r="F87" s="6" t="s">
        <v>31</v>
      </c>
      <c r="G87" s="6"/>
      <c r="H87" s="5" t="s">
        <v>31</v>
      </c>
      <c r="I87" s="6"/>
      <c r="J87" s="5"/>
      <c r="K87" s="7"/>
      <c r="L87" s="7"/>
      <c r="M87" s="7"/>
      <c r="N87" s="7"/>
      <c r="O87" s="6"/>
      <c r="P87" s="6"/>
      <c r="Q87" s="7"/>
      <c r="R87" s="7"/>
      <c r="S87" s="9"/>
    </row>
    <row r="88" spans="1:19" x14ac:dyDescent="0.2">
      <c r="A88" s="57">
        <f t="shared" si="1"/>
        <v>85</v>
      </c>
      <c r="B88" s="56" t="s">
        <v>198</v>
      </c>
      <c r="C88" s="38" t="s">
        <v>199</v>
      </c>
      <c r="D88" s="25" t="s">
        <v>31</v>
      </c>
      <c r="E88" s="46"/>
      <c r="F88" s="27"/>
      <c r="G88" s="27"/>
      <c r="H88" s="46"/>
      <c r="I88" s="27"/>
      <c r="J88" s="46"/>
      <c r="K88" s="26"/>
      <c r="L88" s="26"/>
      <c r="M88" s="26"/>
      <c r="N88" s="26"/>
      <c r="O88" s="27"/>
      <c r="P88" s="27"/>
      <c r="Q88" s="26"/>
      <c r="R88" s="26"/>
      <c r="S88" s="47"/>
    </row>
    <row r="89" spans="1:19" ht="25.5" x14ac:dyDescent="0.2">
      <c r="A89" s="57">
        <f t="shared" si="1"/>
        <v>86</v>
      </c>
      <c r="B89" s="56" t="s">
        <v>200</v>
      </c>
      <c r="C89" s="38" t="s">
        <v>201</v>
      </c>
      <c r="D89" s="5"/>
      <c r="E89" s="5"/>
      <c r="F89" s="6"/>
      <c r="G89" s="6"/>
      <c r="H89" s="5" t="s">
        <v>31</v>
      </c>
      <c r="I89" s="6"/>
      <c r="J89" s="5" t="s">
        <v>31</v>
      </c>
      <c r="K89" s="7"/>
      <c r="L89" s="7"/>
      <c r="M89" s="7"/>
      <c r="N89" s="7"/>
      <c r="O89" s="6"/>
      <c r="P89" s="6"/>
      <c r="Q89" s="7"/>
      <c r="R89" s="7"/>
      <c r="S89" s="9"/>
    </row>
    <row r="90" spans="1:19" ht="25.5" x14ac:dyDescent="0.2">
      <c r="A90" s="57">
        <f t="shared" si="1"/>
        <v>87</v>
      </c>
      <c r="B90" s="56" t="s">
        <v>202</v>
      </c>
      <c r="C90" s="38" t="s">
        <v>203</v>
      </c>
      <c r="D90" s="5"/>
      <c r="E90" s="5"/>
      <c r="F90" s="6"/>
      <c r="G90" s="6"/>
      <c r="H90" s="5"/>
      <c r="I90" s="6" t="s">
        <v>31</v>
      </c>
      <c r="J90" s="5"/>
      <c r="K90" s="7"/>
      <c r="L90" s="7"/>
      <c r="M90" s="7"/>
      <c r="N90" s="7"/>
      <c r="O90" s="6" t="s">
        <v>31</v>
      </c>
      <c r="P90" s="6"/>
      <c r="Q90" s="7"/>
      <c r="R90" s="7"/>
      <c r="S90" s="9"/>
    </row>
    <row r="91" spans="1:19" x14ac:dyDescent="0.2">
      <c r="A91" s="57">
        <f t="shared" si="1"/>
        <v>88</v>
      </c>
      <c r="B91" s="56" t="s">
        <v>204</v>
      </c>
      <c r="C91" s="38" t="s">
        <v>205</v>
      </c>
      <c r="D91" s="5" t="s">
        <v>31</v>
      </c>
      <c r="E91" s="5" t="s">
        <v>31</v>
      </c>
      <c r="F91" s="6"/>
      <c r="G91" s="6"/>
      <c r="H91" s="5"/>
      <c r="I91" s="6" t="s">
        <v>31</v>
      </c>
      <c r="J91" s="5"/>
      <c r="K91" s="7"/>
      <c r="L91" s="7"/>
      <c r="M91" s="7"/>
      <c r="N91" s="7"/>
      <c r="O91" s="6" t="s">
        <v>31</v>
      </c>
      <c r="P91" s="6"/>
      <c r="Q91" s="7"/>
      <c r="R91" s="7"/>
      <c r="S91" s="9"/>
    </row>
    <row r="92" spans="1:19" x14ac:dyDescent="0.2">
      <c r="A92" s="57">
        <f t="shared" si="1"/>
        <v>89</v>
      </c>
      <c r="B92" s="56" t="s">
        <v>206</v>
      </c>
      <c r="C92" s="38" t="s">
        <v>207</v>
      </c>
      <c r="D92" s="5" t="s">
        <v>31</v>
      </c>
      <c r="E92" s="5" t="s">
        <v>31</v>
      </c>
      <c r="F92" s="6"/>
      <c r="G92" s="6"/>
      <c r="H92" s="5"/>
      <c r="I92" s="6"/>
      <c r="J92" s="5"/>
      <c r="K92" s="7"/>
      <c r="L92" s="7"/>
      <c r="M92" s="7"/>
      <c r="N92" s="7"/>
      <c r="O92" s="6"/>
      <c r="P92" s="6"/>
      <c r="Q92" s="7"/>
      <c r="R92" s="7"/>
      <c r="S92" s="9"/>
    </row>
    <row r="93" spans="1:19" ht="25.5" x14ac:dyDescent="0.2">
      <c r="A93" s="57">
        <f t="shared" si="1"/>
        <v>90</v>
      </c>
      <c r="B93" s="56" t="s">
        <v>208</v>
      </c>
      <c r="C93" s="38" t="s">
        <v>209</v>
      </c>
      <c r="D93" s="5" t="s">
        <v>31</v>
      </c>
      <c r="E93" s="5" t="s">
        <v>31</v>
      </c>
      <c r="F93" s="6"/>
      <c r="G93" s="6"/>
      <c r="H93" s="5" t="s">
        <v>31</v>
      </c>
      <c r="I93" s="6"/>
      <c r="J93" s="5" t="s">
        <v>31</v>
      </c>
      <c r="K93" s="7"/>
      <c r="L93" s="7"/>
      <c r="M93" s="7"/>
      <c r="N93" s="7"/>
      <c r="O93" s="6"/>
      <c r="P93" s="6"/>
      <c r="Q93" s="7"/>
      <c r="R93" s="7"/>
      <c r="S93" s="9"/>
    </row>
    <row r="94" spans="1:19" ht="25.5" x14ac:dyDescent="0.2">
      <c r="A94" s="57">
        <f t="shared" si="1"/>
        <v>91</v>
      </c>
      <c r="B94" s="56" t="s">
        <v>210</v>
      </c>
      <c r="C94" s="38" t="s">
        <v>211</v>
      </c>
      <c r="D94" s="5"/>
      <c r="E94" s="5"/>
      <c r="F94" s="6" t="s">
        <v>31</v>
      </c>
      <c r="G94" s="6"/>
      <c r="H94" s="5" t="s">
        <v>31</v>
      </c>
      <c r="I94" s="6"/>
      <c r="J94" s="5" t="s">
        <v>31</v>
      </c>
      <c r="K94" s="7"/>
      <c r="L94" s="7"/>
      <c r="M94" s="7"/>
      <c r="N94" s="7"/>
      <c r="O94" s="6"/>
      <c r="P94" s="6"/>
      <c r="Q94" s="7"/>
      <c r="R94" s="7"/>
      <c r="S94" s="9"/>
    </row>
    <row r="95" spans="1:19" x14ac:dyDescent="0.2">
      <c r="A95" s="57">
        <f t="shared" si="1"/>
        <v>92</v>
      </c>
      <c r="B95" s="56" t="s">
        <v>212</v>
      </c>
      <c r="C95" s="38" t="s">
        <v>213</v>
      </c>
      <c r="D95" s="25" t="s">
        <v>31</v>
      </c>
      <c r="E95" s="25" t="s">
        <v>31</v>
      </c>
      <c r="F95" s="25" t="s">
        <v>31</v>
      </c>
      <c r="G95" s="25" t="s">
        <v>31</v>
      </c>
      <c r="H95" s="25" t="s">
        <v>31</v>
      </c>
      <c r="I95" s="25" t="s">
        <v>31</v>
      </c>
      <c r="J95" s="25" t="s">
        <v>31</v>
      </c>
      <c r="K95" s="25" t="s">
        <v>31</v>
      </c>
      <c r="L95" s="25" t="s">
        <v>31</v>
      </c>
      <c r="M95" s="25" t="s">
        <v>31</v>
      </c>
      <c r="N95" s="25" t="s">
        <v>31</v>
      </c>
      <c r="O95" s="25" t="s">
        <v>31</v>
      </c>
      <c r="P95" s="25" t="s">
        <v>31</v>
      </c>
      <c r="Q95" s="25" t="s">
        <v>31</v>
      </c>
      <c r="R95" s="25" t="s">
        <v>31</v>
      </c>
      <c r="S95" s="25" t="s">
        <v>31</v>
      </c>
    </row>
    <row r="96" spans="1:19" x14ac:dyDescent="0.2">
      <c r="A96" s="57">
        <f t="shared" si="1"/>
        <v>93</v>
      </c>
      <c r="B96" s="56" t="s">
        <v>214</v>
      </c>
      <c r="C96" s="38" t="s">
        <v>215</v>
      </c>
      <c r="D96" s="25"/>
      <c r="E96" s="26"/>
      <c r="F96" s="27"/>
      <c r="G96" s="27"/>
      <c r="H96" s="26"/>
      <c r="I96" s="27"/>
      <c r="J96" s="27"/>
      <c r="K96" s="26"/>
      <c r="L96" s="26"/>
      <c r="M96" s="26"/>
      <c r="N96" s="26"/>
      <c r="O96" s="27" t="s">
        <v>31</v>
      </c>
      <c r="P96" s="27" t="s">
        <v>31</v>
      </c>
      <c r="Q96" s="26"/>
      <c r="R96" s="26"/>
      <c r="S96" s="28"/>
    </row>
    <row r="97" spans="1:19" ht="12" customHeight="1" x14ac:dyDescent="0.2">
      <c r="A97" s="57">
        <f t="shared" si="1"/>
        <v>94</v>
      </c>
      <c r="B97" s="62" t="s">
        <v>216</v>
      </c>
      <c r="C97" s="63" t="s">
        <v>217</v>
      </c>
      <c r="D97" s="12"/>
      <c r="E97" s="29"/>
      <c r="F97" s="29"/>
      <c r="G97" s="29"/>
      <c r="H97" s="29"/>
      <c r="I97" s="29"/>
      <c r="J97" s="29"/>
      <c r="K97" s="29" t="s">
        <v>31</v>
      </c>
      <c r="L97" s="29" t="s">
        <v>31</v>
      </c>
      <c r="M97" s="29" t="s">
        <v>31</v>
      </c>
      <c r="N97" s="29" t="s">
        <v>31</v>
      </c>
      <c r="O97" s="29"/>
      <c r="P97" s="29"/>
      <c r="Q97" s="29"/>
      <c r="R97" s="29"/>
      <c r="S97" s="16"/>
    </row>
    <row r="98" spans="1:19" ht="12" customHeight="1" x14ac:dyDescent="0.2">
      <c r="A98" s="57">
        <f t="shared" si="1"/>
        <v>95</v>
      </c>
      <c r="B98" s="64" t="s">
        <v>218</v>
      </c>
      <c r="C98" s="65" t="s">
        <v>219</v>
      </c>
      <c r="D98" s="12" t="s">
        <v>31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16"/>
    </row>
    <row r="99" spans="1:19" ht="12" customHeight="1" x14ac:dyDescent="0.2">
      <c r="A99" s="57">
        <f t="shared" si="1"/>
        <v>96</v>
      </c>
      <c r="B99" s="64" t="s">
        <v>220</v>
      </c>
      <c r="C99" s="65" t="s">
        <v>221</v>
      </c>
      <c r="D99" s="12" t="s">
        <v>31</v>
      </c>
      <c r="E99" s="29" t="s">
        <v>31</v>
      </c>
      <c r="F99" s="29" t="s">
        <v>31</v>
      </c>
      <c r="G99" s="29"/>
      <c r="H99" s="29" t="s">
        <v>31</v>
      </c>
      <c r="I99" s="29" t="s">
        <v>31</v>
      </c>
      <c r="J99" s="29"/>
      <c r="K99" s="29"/>
      <c r="L99" s="29"/>
      <c r="M99" s="29"/>
      <c r="N99" s="29"/>
      <c r="O99" s="29" t="s">
        <v>31</v>
      </c>
      <c r="P99" s="29"/>
      <c r="Q99" s="29" t="s">
        <v>31</v>
      </c>
      <c r="R99" s="29" t="s">
        <v>31</v>
      </c>
      <c r="S99" s="66" t="s">
        <v>31</v>
      </c>
    </row>
    <row r="100" spans="1:19" ht="12" customHeight="1" x14ac:dyDescent="0.2">
      <c r="A100" s="57">
        <f t="shared" si="1"/>
        <v>97</v>
      </c>
      <c r="B100" s="64" t="s">
        <v>222</v>
      </c>
      <c r="C100" s="65" t="s">
        <v>223</v>
      </c>
      <c r="D100" s="12"/>
      <c r="E100" s="29"/>
      <c r="F100" s="29"/>
      <c r="G100" s="29"/>
      <c r="H100" s="29"/>
      <c r="I100" s="29" t="s">
        <v>31</v>
      </c>
      <c r="J100" s="29"/>
      <c r="K100" s="29"/>
      <c r="L100" s="29"/>
      <c r="M100" s="29"/>
      <c r="N100" s="29"/>
      <c r="O100" s="29" t="s">
        <v>31</v>
      </c>
      <c r="P100" s="29"/>
      <c r="Q100" s="29"/>
      <c r="R100" s="29"/>
      <c r="S100" s="66"/>
    </row>
    <row r="101" spans="1:19" ht="12" customHeight="1" x14ac:dyDescent="0.2">
      <c r="A101" s="57">
        <f t="shared" si="1"/>
        <v>98</v>
      </c>
      <c r="B101" s="64" t="s">
        <v>224</v>
      </c>
      <c r="C101" s="65" t="s">
        <v>225</v>
      </c>
      <c r="D101" s="13" t="s">
        <v>31</v>
      </c>
      <c r="E101" s="29" t="s">
        <v>31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66" t="s">
        <v>31</v>
      </c>
    </row>
    <row r="102" spans="1:19" ht="12" customHeight="1" x14ac:dyDescent="0.2">
      <c r="A102" s="57">
        <f t="shared" si="1"/>
        <v>99</v>
      </c>
      <c r="B102" s="64" t="s">
        <v>226</v>
      </c>
      <c r="C102" s="38" t="s">
        <v>227</v>
      </c>
      <c r="D102" s="13"/>
      <c r="E102" s="29"/>
      <c r="F102" s="29"/>
      <c r="G102" s="29"/>
      <c r="H102" s="29"/>
      <c r="I102" s="29"/>
      <c r="J102" s="29" t="s">
        <v>31</v>
      </c>
      <c r="K102" s="29"/>
      <c r="L102" s="29"/>
      <c r="M102" s="29"/>
      <c r="N102" s="29"/>
      <c r="O102" s="29"/>
      <c r="P102" s="29"/>
      <c r="Q102" s="29"/>
      <c r="R102" s="29"/>
      <c r="S102" s="66"/>
    </row>
    <row r="103" spans="1:19" ht="63.75" x14ac:dyDescent="0.2">
      <c r="A103" s="57">
        <f t="shared" si="1"/>
        <v>100</v>
      </c>
      <c r="B103" s="64" t="s">
        <v>228</v>
      </c>
      <c r="C103" s="63" t="s">
        <v>229</v>
      </c>
      <c r="D103" s="13" t="s">
        <v>31</v>
      </c>
      <c r="E103" s="29" t="s">
        <v>31</v>
      </c>
      <c r="F103" s="29"/>
      <c r="G103" s="29"/>
      <c r="H103" s="29"/>
      <c r="I103" s="29" t="s">
        <v>31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66"/>
    </row>
    <row r="104" spans="1:19" ht="12" customHeight="1" x14ac:dyDescent="0.2">
      <c r="A104" s="57">
        <f t="shared" si="1"/>
        <v>101</v>
      </c>
      <c r="B104" s="73" t="s">
        <v>230</v>
      </c>
      <c r="C104" s="65" t="s">
        <v>231</v>
      </c>
      <c r="D104" s="5"/>
      <c r="E104" s="18" t="s">
        <v>31</v>
      </c>
      <c r="F104" s="18"/>
      <c r="G104" s="18"/>
      <c r="H104" s="18"/>
      <c r="I104" s="18" t="s">
        <v>31</v>
      </c>
      <c r="J104" s="18"/>
      <c r="K104" s="18"/>
      <c r="L104" s="18"/>
      <c r="M104" s="18"/>
      <c r="N104" s="18"/>
      <c r="O104" s="18" t="s">
        <v>31</v>
      </c>
      <c r="P104" s="18"/>
      <c r="Q104" s="18"/>
      <c r="R104" s="18"/>
      <c r="S104" s="17"/>
    </row>
    <row r="105" spans="1:19" ht="12" customHeight="1" x14ac:dyDescent="0.2">
      <c r="A105" s="57">
        <f t="shared" si="1"/>
        <v>102</v>
      </c>
      <c r="B105" s="73" t="s">
        <v>232</v>
      </c>
      <c r="C105" s="65" t="s">
        <v>233</v>
      </c>
      <c r="D105" s="5"/>
      <c r="E105" s="18"/>
      <c r="F105" s="18"/>
      <c r="G105" s="18"/>
      <c r="H105" s="18"/>
      <c r="I105" s="18"/>
      <c r="J105" s="18" t="s">
        <v>31</v>
      </c>
      <c r="K105" s="18"/>
      <c r="L105" s="18"/>
      <c r="M105" s="18"/>
      <c r="N105" s="18"/>
      <c r="O105" s="18"/>
      <c r="P105" s="18"/>
      <c r="Q105" s="18"/>
      <c r="R105" s="18"/>
      <c r="S105" s="17"/>
    </row>
    <row r="106" spans="1:19" ht="12" customHeight="1" x14ac:dyDescent="0.2">
      <c r="A106" s="57">
        <f t="shared" si="1"/>
        <v>103</v>
      </c>
      <c r="B106" s="64" t="s">
        <v>234</v>
      </c>
      <c r="C106" s="63" t="s">
        <v>235</v>
      </c>
      <c r="D106" s="5"/>
      <c r="E106" s="18"/>
      <c r="F106" s="18"/>
      <c r="G106" s="18"/>
      <c r="H106" s="18" t="s">
        <v>31</v>
      </c>
      <c r="I106" s="18"/>
      <c r="J106" s="18" t="s">
        <v>31</v>
      </c>
      <c r="K106" s="18"/>
      <c r="L106" s="18"/>
      <c r="M106" s="18"/>
      <c r="N106" s="18"/>
      <c r="O106" s="18"/>
      <c r="P106" s="18"/>
      <c r="Q106" s="18"/>
      <c r="R106" s="18"/>
      <c r="S106" s="17"/>
    </row>
    <row r="107" spans="1:19" ht="12" customHeight="1" x14ac:dyDescent="0.2">
      <c r="A107" s="57">
        <f>ROW()-3</f>
        <v>104</v>
      </c>
      <c r="B107" s="73" t="s">
        <v>236</v>
      </c>
      <c r="C107" s="65" t="s">
        <v>237</v>
      </c>
      <c r="D107" s="5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 t="s">
        <v>31</v>
      </c>
      <c r="P107" s="18"/>
      <c r="Q107" s="18"/>
      <c r="R107" s="18"/>
      <c r="S107" s="17"/>
    </row>
    <row r="108" spans="1:19" ht="12" customHeight="1" x14ac:dyDescent="0.2">
      <c r="A108" s="72"/>
      <c r="B108" s="70"/>
      <c r="C108" s="71"/>
      <c r="D108" s="13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16"/>
    </row>
    <row r="109" spans="1:19" ht="12.75" customHeight="1" x14ac:dyDescent="0.2">
      <c r="A109" s="54" t="s">
        <v>10</v>
      </c>
      <c r="B109" s="74" t="s">
        <v>238</v>
      </c>
      <c r="C109" s="74"/>
      <c r="D109" s="5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2"/>
    </row>
    <row r="110" spans="1:19" x14ac:dyDescent="0.2">
      <c r="A110" s="61">
        <f>ROW()-109</f>
        <v>1</v>
      </c>
      <c r="B110" s="59" t="s">
        <v>239</v>
      </c>
      <c r="C110" s="48" t="s">
        <v>240</v>
      </c>
      <c r="D110" s="49" t="s">
        <v>31</v>
      </c>
      <c r="E110" s="50" t="s">
        <v>31</v>
      </c>
      <c r="F110" s="49"/>
      <c r="G110" s="49"/>
      <c r="H110" s="50"/>
      <c r="I110" s="49"/>
      <c r="J110" s="49"/>
      <c r="K110" s="50"/>
      <c r="L110" s="50"/>
      <c r="M110" s="50"/>
      <c r="N110" s="50"/>
      <c r="O110" s="49"/>
      <c r="P110" s="49"/>
      <c r="Q110" s="50"/>
      <c r="R110" s="50"/>
      <c r="S110" s="50"/>
    </row>
    <row r="111" spans="1:19" x14ac:dyDescent="0.2">
      <c r="A111" s="61">
        <f t="shared" ref="A111:A135" si="2">ROW()-109</f>
        <v>2</v>
      </c>
      <c r="B111" s="59" t="s">
        <v>241</v>
      </c>
      <c r="C111" s="48" t="s">
        <v>242</v>
      </c>
      <c r="D111" s="51" t="s">
        <v>31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 t="s">
        <v>31</v>
      </c>
    </row>
    <row r="112" spans="1:19" ht="25.5" x14ac:dyDescent="0.2">
      <c r="A112" s="61">
        <f t="shared" si="2"/>
        <v>3</v>
      </c>
      <c r="B112" s="59" t="s">
        <v>243</v>
      </c>
      <c r="C112" s="48" t="s">
        <v>244</v>
      </c>
      <c r="D112" s="49" t="s">
        <v>31</v>
      </c>
      <c r="E112" s="50"/>
      <c r="F112" s="49"/>
      <c r="G112" s="49"/>
      <c r="H112" s="50"/>
      <c r="I112" s="49"/>
      <c r="J112" s="49"/>
      <c r="K112" s="50"/>
      <c r="L112" s="50"/>
      <c r="M112" s="50"/>
      <c r="N112" s="50"/>
      <c r="O112" s="49"/>
      <c r="P112" s="49"/>
      <c r="Q112" s="50"/>
      <c r="R112" s="50"/>
      <c r="S112" s="50" t="s">
        <v>31</v>
      </c>
    </row>
    <row r="113" spans="1:19" ht="25.5" x14ac:dyDescent="0.2">
      <c r="A113" s="61">
        <f t="shared" si="2"/>
        <v>4</v>
      </c>
      <c r="B113" s="59" t="s">
        <v>245</v>
      </c>
      <c r="C113" s="48" t="s">
        <v>246</v>
      </c>
      <c r="D113" s="51" t="s">
        <v>31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 t="s">
        <v>31</v>
      </c>
    </row>
    <row r="114" spans="1:19" x14ac:dyDescent="0.2">
      <c r="A114" s="61">
        <f t="shared" si="2"/>
        <v>5</v>
      </c>
      <c r="B114" s="59" t="s">
        <v>247</v>
      </c>
      <c r="C114" s="48" t="s">
        <v>248</v>
      </c>
      <c r="D114" s="49" t="s">
        <v>31</v>
      </c>
      <c r="E114" s="50"/>
      <c r="F114" s="49"/>
      <c r="G114" s="49"/>
      <c r="H114" s="50"/>
      <c r="I114" s="49"/>
      <c r="J114" s="49"/>
      <c r="K114" s="50"/>
      <c r="L114" s="50"/>
      <c r="M114" s="50"/>
      <c r="N114" s="50"/>
      <c r="O114" s="49"/>
      <c r="P114" s="49"/>
      <c r="Q114" s="50"/>
      <c r="R114" s="50"/>
      <c r="S114" s="50"/>
    </row>
    <row r="115" spans="1:19" ht="38.25" x14ac:dyDescent="0.2">
      <c r="A115" s="61">
        <f t="shared" si="2"/>
        <v>6</v>
      </c>
      <c r="B115" s="59" t="s">
        <v>249</v>
      </c>
      <c r="C115" s="48" t="s">
        <v>250</v>
      </c>
      <c r="D115" s="51" t="s">
        <v>31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 t="s">
        <v>31</v>
      </c>
    </row>
    <row r="116" spans="1:19" x14ac:dyDescent="0.2">
      <c r="A116" s="61">
        <f t="shared" si="2"/>
        <v>7</v>
      </c>
      <c r="B116" s="59" t="s">
        <v>251</v>
      </c>
      <c r="C116" s="48" t="s">
        <v>252</v>
      </c>
      <c r="D116" s="51" t="s">
        <v>31</v>
      </c>
      <c r="E116" s="51" t="s">
        <v>31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 t="s">
        <v>31</v>
      </c>
    </row>
    <row r="117" spans="1:19" x14ac:dyDescent="0.2">
      <c r="A117" s="61">
        <f t="shared" si="2"/>
        <v>8</v>
      </c>
      <c r="B117" s="59" t="s">
        <v>253</v>
      </c>
      <c r="C117" s="48" t="s">
        <v>227</v>
      </c>
      <c r="D117" s="49"/>
      <c r="E117" s="50"/>
      <c r="F117" s="49"/>
      <c r="G117" s="49"/>
      <c r="H117" s="50"/>
      <c r="I117" s="49"/>
      <c r="J117" s="49" t="s">
        <v>31</v>
      </c>
      <c r="K117" s="50"/>
      <c r="L117" s="50"/>
      <c r="M117" s="50"/>
      <c r="N117" s="50"/>
      <c r="O117" s="49"/>
      <c r="P117" s="49"/>
      <c r="Q117" s="50"/>
      <c r="R117" s="50"/>
      <c r="S117" s="50"/>
    </row>
    <row r="118" spans="1:19" ht="12.75" customHeight="1" x14ac:dyDescent="0.2">
      <c r="A118" s="61">
        <f t="shared" si="2"/>
        <v>9</v>
      </c>
      <c r="B118" s="59" t="s">
        <v>254</v>
      </c>
      <c r="C118" s="48" t="s">
        <v>233</v>
      </c>
      <c r="D118" s="49"/>
      <c r="E118" s="50"/>
      <c r="F118" s="49" t="s">
        <v>31</v>
      </c>
      <c r="G118" s="49"/>
      <c r="H118" s="50" t="s">
        <v>31</v>
      </c>
      <c r="I118" s="49"/>
      <c r="J118" s="49" t="s">
        <v>31</v>
      </c>
      <c r="K118" s="50"/>
      <c r="L118" s="50"/>
      <c r="M118" s="50"/>
      <c r="N118" s="50"/>
      <c r="O118" s="49"/>
      <c r="P118" s="49"/>
      <c r="Q118" s="50"/>
      <c r="R118" s="50"/>
      <c r="S118" s="50"/>
    </row>
    <row r="119" spans="1:19" x14ac:dyDescent="0.2">
      <c r="A119" s="61">
        <f t="shared" si="2"/>
        <v>10</v>
      </c>
      <c r="B119" s="59" t="s">
        <v>255</v>
      </c>
      <c r="C119" s="48" t="s">
        <v>256</v>
      </c>
      <c r="D119" s="49" t="s">
        <v>31</v>
      </c>
      <c r="E119" s="50" t="s">
        <v>31</v>
      </c>
      <c r="F119" s="49"/>
      <c r="G119" s="49"/>
      <c r="H119" s="50"/>
      <c r="I119" s="49" t="s">
        <v>31</v>
      </c>
      <c r="J119" s="49"/>
      <c r="K119" s="50"/>
      <c r="L119" s="50"/>
      <c r="M119" s="50"/>
      <c r="N119" s="50"/>
      <c r="O119" s="49"/>
      <c r="P119" s="49"/>
      <c r="Q119" s="50" t="s">
        <v>31</v>
      </c>
      <c r="R119" s="50" t="s">
        <v>31</v>
      </c>
      <c r="S119" s="50"/>
    </row>
    <row r="120" spans="1:19" x14ac:dyDescent="0.2">
      <c r="A120" s="61">
        <f t="shared" si="2"/>
        <v>11</v>
      </c>
      <c r="B120" s="59" t="s">
        <v>257</v>
      </c>
      <c r="C120" s="48" t="s">
        <v>231</v>
      </c>
      <c r="D120" s="49"/>
      <c r="E120" s="50" t="s">
        <v>31</v>
      </c>
      <c r="F120" s="49"/>
      <c r="G120" s="49"/>
      <c r="H120" s="50"/>
      <c r="I120" s="49" t="s">
        <v>31</v>
      </c>
      <c r="J120" s="49"/>
      <c r="K120" s="50"/>
      <c r="L120" s="50"/>
      <c r="M120" s="50"/>
      <c r="N120" s="50"/>
      <c r="O120" s="49" t="s">
        <v>31</v>
      </c>
      <c r="P120" s="49"/>
      <c r="Q120" s="50"/>
      <c r="R120" s="50"/>
      <c r="S120" s="50"/>
    </row>
    <row r="121" spans="1:19" x14ac:dyDescent="0.2">
      <c r="A121" s="61">
        <f t="shared" si="2"/>
        <v>12</v>
      </c>
      <c r="B121" s="59" t="s">
        <v>258</v>
      </c>
      <c r="C121" s="48" t="s">
        <v>235</v>
      </c>
      <c r="D121" s="51"/>
      <c r="E121" s="51"/>
      <c r="F121" s="51" t="s">
        <v>31</v>
      </c>
      <c r="G121" s="51"/>
      <c r="H121" s="51" t="s">
        <v>31</v>
      </c>
      <c r="I121" s="51"/>
      <c r="J121" s="51" t="s">
        <v>31</v>
      </c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x14ac:dyDescent="0.2">
      <c r="A122" s="61">
        <f t="shared" si="2"/>
        <v>13</v>
      </c>
      <c r="B122" s="59" t="s">
        <v>259</v>
      </c>
      <c r="C122" s="48" t="s">
        <v>260</v>
      </c>
      <c r="D122" s="51" t="s">
        <v>31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</row>
    <row r="123" spans="1:19" x14ac:dyDescent="0.2">
      <c r="A123" s="61">
        <f t="shared" si="2"/>
        <v>14</v>
      </c>
      <c r="B123" s="59" t="s">
        <v>261</v>
      </c>
      <c r="C123" s="48" t="s">
        <v>262</v>
      </c>
      <c r="D123" s="49" t="s">
        <v>31</v>
      </c>
      <c r="E123" s="50"/>
      <c r="F123" s="49"/>
      <c r="G123" s="49"/>
      <c r="H123" s="50"/>
      <c r="I123" s="49"/>
      <c r="J123" s="49"/>
      <c r="K123" s="50"/>
      <c r="L123" s="50"/>
      <c r="M123" s="50"/>
      <c r="N123" s="50"/>
      <c r="O123" s="49"/>
      <c r="P123" s="49"/>
      <c r="Q123" s="50"/>
      <c r="R123" s="50"/>
      <c r="S123" s="50"/>
    </row>
    <row r="124" spans="1:19" x14ac:dyDescent="0.2">
      <c r="A124" s="61">
        <f t="shared" si="2"/>
        <v>15</v>
      </c>
      <c r="B124" s="59" t="s">
        <v>263</v>
      </c>
      <c r="C124" s="48" t="s">
        <v>264</v>
      </c>
      <c r="D124" s="51"/>
      <c r="E124" s="51"/>
      <c r="F124" s="51"/>
      <c r="G124" s="51"/>
      <c r="H124" s="51" t="s">
        <v>31</v>
      </c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x14ac:dyDescent="0.2">
      <c r="A125" s="61">
        <f t="shared" si="2"/>
        <v>16</v>
      </c>
      <c r="B125" s="59" t="s">
        <v>265</v>
      </c>
      <c r="C125" s="67" t="s">
        <v>266</v>
      </c>
      <c r="D125" s="50" t="s">
        <v>31</v>
      </c>
      <c r="E125" s="49" t="s">
        <v>31</v>
      </c>
      <c r="F125" s="49"/>
      <c r="G125" s="50"/>
      <c r="H125" s="49"/>
      <c r="I125" s="49" t="s">
        <v>31</v>
      </c>
      <c r="J125" s="50"/>
      <c r="K125" s="50"/>
      <c r="L125" s="50"/>
      <c r="M125" s="50"/>
      <c r="N125" s="49"/>
      <c r="O125" s="49"/>
      <c r="P125" s="50"/>
      <c r="Q125" s="51"/>
      <c r="R125" s="48"/>
      <c r="S125" s="49"/>
    </row>
    <row r="126" spans="1:19" x14ac:dyDescent="0.2">
      <c r="A126" s="61">
        <f t="shared" si="2"/>
        <v>17</v>
      </c>
      <c r="B126" s="69" t="s">
        <v>267</v>
      </c>
      <c r="C126" s="68" t="s">
        <v>268</v>
      </c>
      <c r="D126" s="51"/>
      <c r="E126" s="51"/>
      <c r="F126" s="51"/>
      <c r="G126" s="48"/>
      <c r="H126" s="51"/>
      <c r="I126" s="51" t="s">
        <v>31</v>
      </c>
      <c r="J126" s="51"/>
      <c r="K126" s="51"/>
      <c r="L126" s="48"/>
      <c r="M126" s="51"/>
      <c r="N126" s="51"/>
      <c r="O126" s="51" t="s">
        <v>31</v>
      </c>
      <c r="P126" s="51"/>
      <c r="Q126" s="49"/>
      <c r="R126" s="51"/>
      <c r="S126" s="51"/>
    </row>
    <row r="127" spans="1:19" x14ac:dyDescent="0.2">
      <c r="A127" s="61">
        <f t="shared" si="2"/>
        <v>18</v>
      </c>
      <c r="B127" s="69" t="s">
        <v>269</v>
      </c>
      <c r="C127" s="67" t="s">
        <v>270</v>
      </c>
      <c r="D127" s="50"/>
      <c r="E127" s="49" t="s">
        <v>31</v>
      </c>
      <c r="F127" s="49"/>
      <c r="G127" s="48"/>
      <c r="H127" s="49"/>
      <c r="I127" s="50"/>
      <c r="J127" s="49"/>
      <c r="K127" s="49"/>
      <c r="L127" s="48"/>
      <c r="M127" s="49"/>
      <c r="N127" s="50"/>
      <c r="O127" s="49"/>
      <c r="P127" s="49"/>
      <c r="Q127" s="51"/>
      <c r="R127" s="49"/>
      <c r="S127" s="50"/>
    </row>
    <row r="128" spans="1:19" x14ac:dyDescent="0.2">
      <c r="A128" s="61">
        <f t="shared" si="2"/>
        <v>19</v>
      </c>
      <c r="B128" s="69" t="s">
        <v>271</v>
      </c>
      <c r="C128" s="67" t="s">
        <v>272</v>
      </c>
      <c r="D128" s="50"/>
      <c r="E128" s="49"/>
      <c r="F128" s="49"/>
      <c r="G128" s="48"/>
      <c r="H128" s="49"/>
      <c r="I128" s="50" t="s">
        <v>31</v>
      </c>
      <c r="J128" s="49"/>
      <c r="K128" s="49"/>
      <c r="L128" s="48"/>
      <c r="M128" s="49"/>
      <c r="N128" s="50"/>
      <c r="O128" s="49" t="s">
        <v>31</v>
      </c>
      <c r="P128" s="49"/>
      <c r="Q128" s="51" t="s">
        <v>31</v>
      </c>
      <c r="R128" s="49"/>
      <c r="S128" s="50"/>
    </row>
    <row r="129" spans="1:19" ht="25.5" x14ac:dyDescent="0.2">
      <c r="A129" s="61">
        <f t="shared" si="2"/>
        <v>20</v>
      </c>
      <c r="B129" s="69" t="s">
        <v>273</v>
      </c>
      <c r="C129" s="67" t="s">
        <v>274</v>
      </c>
      <c r="D129" s="50" t="s">
        <v>31</v>
      </c>
      <c r="E129" s="49" t="s">
        <v>31</v>
      </c>
      <c r="F129" s="49"/>
      <c r="G129" s="48"/>
      <c r="H129" s="49"/>
      <c r="I129" s="50"/>
      <c r="J129" s="49"/>
      <c r="K129" s="49"/>
      <c r="L129" s="48"/>
      <c r="M129" s="49"/>
      <c r="N129" s="50"/>
      <c r="O129" s="49"/>
      <c r="P129" s="49"/>
      <c r="Q129" s="51" t="s">
        <v>31</v>
      </c>
      <c r="R129" s="49" t="s">
        <v>31</v>
      </c>
      <c r="S129" s="50"/>
    </row>
    <row r="130" spans="1:19" x14ac:dyDescent="0.2">
      <c r="A130" s="61">
        <f t="shared" si="2"/>
        <v>21</v>
      </c>
      <c r="B130" s="69" t="s">
        <v>275</v>
      </c>
      <c r="C130" s="67" t="s">
        <v>276</v>
      </c>
      <c r="D130" s="50" t="s">
        <v>31</v>
      </c>
      <c r="E130" s="49" t="s">
        <v>31</v>
      </c>
      <c r="F130" s="49" t="s">
        <v>31</v>
      </c>
      <c r="G130" s="48"/>
      <c r="H130" s="49" t="s">
        <v>31</v>
      </c>
      <c r="I130" s="50" t="s">
        <v>31</v>
      </c>
      <c r="J130" s="49"/>
      <c r="K130" s="49"/>
      <c r="L130" s="48"/>
      <c r="M130" s="49"/>
      <c r="N130" s="50"/>
      <c r="O130" s="49" t="s">
        <v>31</v>
      </c>
      <c r="P130" s="49"/>
      <c r="Q130" s="51" t="s">
        <v>31</v>
      </c>
      <c r="R130" s="49" t="s">
        <v>31</v>
      </c>
      <c r="S130" s="50" t="s">
        <v>31</v>
      </c>
    </row>
    <row r="131" spans="1:19" x14ac:dyDescent="0.2">
      <c r="A131" s="61">
        <f t="shared" si="2"/>
        <v>22</v>
      </c>
      <c r="B131" s="69" t="s">
        <v>277</v>
      </c>
      <c r="C131" s="67" t="s">
        <v>278</v>
      </c>
      <c r="D131" s="50" t="s">
        <v>31</v>
      </c>
      <c r="E131" s="49" t="s">
        <v>31</v>
      </c>
      <c r="F131" s="49"/>
      <c r="G131" s="48"/>
      <c r="H131" s="49"/>
      <c r="I131" s="50"/>
      <c r="J131" s="49"/>
      <c r="K131" s="49"/>
      <c r="L131" s="48"/>
      <c r="M131" s="49"/>
      <c r="N131" s="50"/>
      <c r="O131" s="49"/>
      <c r="P131" s="49"/>
      <c r="Q131" s="51"/>
      <c r="R131" s="49"/>
      <c r="S131" s="50"/>
    </row>
    <row r="132" spans="1:19" ht="25.5" x14ac:dyDescent="0.2">
      <c r="A132" s="61">
        <f t="shared" si="2"/>
        <v>23</v>
      </c>
      <c r="B132" s="69" t="s">
        <v>279</v>
      </c>
      <c r="C132" s="67" t="s">
        <v>280</v>
      </c>
      <c r="D132" s="50" t="s">
        <v>31</v>
      </c>
      <c r="E132" s="49" t="s">
        <v>31</v>
      </c>
      <c r="F132" s="49" t="s">
        <v>31</v>
      </c>
      <c r="G132" s="48"/>
      <c r="H132" s="49"/>
      <c r="I132" s="50"/>
      <c r="J132" s="49"/>
      <c r="K132" s="49"/>
      <c r="L132" s="48"/>
      <c r="M132" s="49"/>
      <c r="N132" s="50"/>
      <c r="O132" s="49"/>
      <c r="P132" s="49"/>
      <c r="Q132" s="51"/>
      <c r="R132" s="49"/>
      <c r="S132" s="50"/>
    </row>
    <row r="133" spans="1:19" x14ac:dyDescent="0.2">
      <c r="A133" s="61">
        <f t="shared" si="2"/>
        <v>24</v>
      </c>
      <c r="B133" s="69" t="s">
        <v>281</v>
      </c>
      <c r="C133" s="67" t="s">
        <v>282</v>
      </c>
      <c r="D133" s="50" t="s">
        <v>31</v>
      </c>
      <c r="E133" s="49" t="s">
        <v>31</v>
      </c>
      <c r="F133" s="49"/>
      <c r="G133" s="48"/>
      <c r="H133" s="49"/>
      <c r="I133" s="50"/>
      <c r="J133" s="49"/>
      <c r="K133" s="49"/>
      <c r="L133" s="48"/>
      <c r="M133" s="49"/>
      <c r="N133" s="50"/>
      <c r="O133" s="49"/>
      <c r="P133" s="49"/>
      <c r="Q133" s="51"/>
      <c r="R133" s="49"/>
      <c r="S133" s="50"/>
    </row>
    <row r="134" spans="1:19" x14ac:dyDescent="0.2">
      <c r="A134" s="61">
        <f t="shared" si="2"/>
        <v>25</v>
      </c>
      <c r="B134" s="59" t="s">
        <v>283</v>
      </c>
      <c r="C134" s="48" t="s">
        <v>284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 t="s">
        <v>31</v>
      </c>
      <c r="P134" s="51"/>
      <c r="Q134" s="51"/>
      <c r="R134" s="51"/>
      <c r="S134" s="51"/>
    </row>
    <row r="135" spans="1:19" x14ac:dyDescent="0.2">
      <c r="A135" s="61">
        <f t="shared" si="2"/>
        <v>26</v>
      </c>
      <c r="B135" s="59" t="s">
        <v>285</v>
      </c>
      <c r="C135" s="48" t="s">
        <v>286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 t="s">
        <v>31</v>
      </c>
      <c r="P135" s="51"/>
      <c r="Q135" s="51"/>
      <c r="R135" s="51"/>
      <c r="S135" s="51"/>
    </row>
  </sheetData>
  <mergeCells count="7">
    <mergeCell ref="B109:C109"/>
    <mergeCell ref="A1:C2"/>
    <mergeCell ref="F2:H2"/>
    <mergeCell ref="D1:I1"/>
    <mergeCell ref="J1:R1"/>
    <mergeCell ref="J2:N2"/>
    <mergeCell ref="O2:R2"/>
  </mergeCells>
  <conditionalFormatting sqref="B109 B3:B4 B136:B1048576">
    <cfRule type="duplicateValues" dxfId="49" priority="63"/>
  </conditionalFormatting>
  <conditionalFormatting sqref="B110:B111 B5:B76">
    <cfRule type="duplicateValues" dxfId="48" priority="59"/>
  </conditionalFormatting>
  <conditionalFormatting sqref="B77:B80">
    <cfRule type="duplicateValues" dxfId="47" priority="58"/>
  </conditionalFormatting>
  <conditionalFormatting sqref="B81">
    <cfRule type="duplicateValues" dxfId="46" priority="56"/>
  </conditionalFormatting>
  <conditionalFormatting sqref="B82">
    <cfRule type="duplicateValues" dxfId="45" priority="55"/>
  </conditionalFormatting>
  <conditionalFormatting sqref="B83:B85">
    <cfRule type="duplicateValues" dxfId="44" priority="54"/>
  </conditionalFormatting>
  <conditionalFormatting sqref="B87">
    <cfRule type="duplicateValues" dxfId="43" priority="52"/>
  </conditionalFormatting>
  <conditionalFormatting sqref="A108:B108 B96:B98">
    <cfRule type="duplicateValues" dxfId="42" priority="49"/>
  </conditionalFormatting>
  <conditionalFormatting sqref="B88">
    <cfRule type="duplicateValues" dxfId="41" priority="46"/>
  </conditionalFormatting>
  <conditionalFormatting sqref="B89">
    <cfRule type="duplicateValues" dxfId="40" priority="45"/>
  </conditionalFormatting>
  <conditionalFormatting sqref="B90">
    <cfRule type="duplicateValues" dxfId="39" priority="44"/>
  </conditionalFormatting>
  <conditionalFormatting sqref="B92">
    <cfRule type="duplicateValues" dxfId="38" priority="42"/>
  </conditionalFormatting>
  <conditionalFormatting sqref="B93">
    <cfRule type="duplicateValues" dxfId="37" priority="41"/>
  </conditionalFormatting>
  <conditionalFormatting sqref="B94:B95">
    <cfRule type="duplicateValues" dxfId="36" priority="40"/>
  </conditionalFormatting>
  <conditionalFormatting sqref="B112:B115">
    <cfRule type="duplicateValues" dxfId="35" priority="22"/>
  </conditionalFormatting>
  <conditionalFormatting sqref="B116">
    <cfRule type="duplicateValues" dxfId="34" priority="20"/>
  </conditionalFormatting>
  <conditionalFormatting sqref="B99:B101">
    <cfRule type="duplicateValues" dxfId="33" priority="68"/>
  </conditionalFormatting>
  <conditionalFormatting sqref="B117:B119">
    <cfRule type="duplicateValues" dxfId="32" priority="14"/>
  </conditionalFormatting>
  <conditionalFormatting sqref="B120:B121 B123:B124">
    <cfRule type="duplicateValues" dxfId="31" priority="11"/>
  </conditionalFormatting>
  <conditionalFormatting sqref="B122">
    <cfRule type="duplicateValues" dxfId="30" priority="10"/>
  </conditionalFormatting>
  <conditionalFormatting sqref="B125">
    <cfRule type="duplicateValues" dxfId="29" priority="7"/>
  </conditionalFormatting>
  <conditionalFormatting sqref="B86">
    <cfRule type="duplicateValues" dxfId="28" priority="77"/>
  </conditionalFormatting>
  <conditionalFormatting sqref="B102:B103">
    <cfRule type="duplicateValues" dxfId="27" priority="5"/>
  </conditionalFormatting>
  <conditionalFormatting sqref="B91">
    <cfRule type="duplicateValues" dxfId="26" priority="83"/>
  </conditionalFormatting>
  <conditionalFormatting sqref="B134:B135">
    <cfRule type="duplicateValues" dxfId="25" priority="2"/>
  </conditionalFormatting>
  <conditionalFormatting sqref="B106">
    <cfRule type="duplicateValues" dxfId="24" priority="1"/>
  </conditionalFormatting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owerPoint" ma:contentTypeID="0x01010054BF62D3A591AB49A73A943A145844F1004AF76F01DF201B4C9886CF87B94A6B48" ma:contentTypeVersion="6" ma:contentTypeDescription="Blank PowerPoint" ma:contentTypeScope="" ma:versionID="be46b5c2a0d018b294927b11690ef7b3">
  <xsd:schema xmlns:xsd="http://www.w3.org/2001/XMLSchema" xmlns:xs="http://www.w3.org/2001/XMLSchema" xmlns:p="http://schemas.microsoft.com/office/2006/metadata/properties" xmlns:ns2="f791a982-b258-4c11-a55b-3a2748efe659" targetNamespace="http://schemas.microsoft.com/office/2006/metadata/properties" ma:root="true" ma:fieldsID="33978960fa3d13325a6a579fdfd9e935" ns2:_="">
    <xsd:import namespace="f791a982-b258-4c11-a55b-3a2748efe659"/>
    <xsd:element name="properties">
      <xsd:complexType>
        <xsd:sequence>
          <xsd:element name="documentManagement">
            <xsd:complexType>
              <xsd:all>
                <xsd:element ref="ns2:Abstract" minOccurs="0"/>
                <xsd:element ref="ns2:Chapter" minOccurs="0"/>
                <xsd:element ref="ns2:Document_x0020_Type" minOccurs="0"/>
                <xsd:element ref="ns2:MMR_x0020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1a982-b258-4c11-a55b-3a2748efe659" elementFormDefault="qualified">
    <xsd:import namespace="http://schemas.microsoft.com/office/2006/documentManagement/types"/>
    <xsd:import namespace="http://schemas.microsoft.com/office/infopath/2007/PartnerControls"/>
    <xsd:element name="Abstract" ma:index="8" nillable="true" ma:displayName="Abstract" ma:internalName="Abstract" ma:readOnly="false">
      <xsd:simpleType>
        <xsd:restriction base="dms:Note"/>
      </xsd:simpleType>
    </xsd:element>
    <xsd:element name="Chapter" ma:index="9" nillable="true" ma:displayName="Chapter" ma:default="Executive Summary" ma:format="Dropdown" ma:internalName="Chapter" ma:readOnly="false">
      <xsd:simpleType>
        <xsd:restriction base="dms:Choice">
          <xsd:enumeration value="Executive Summary"/>
          <xsd:enumeration value="Developments"/>
          <xsd:enumeration value="NTC"/>
          <xsd:enumeration value="70%"/>
          <xsd:enumeration value="Liquidity"/>
          <xsd:enumeration value="Balancing"/>
          <xsd:enumeration value="Flows"/>
        </xsd:restriction>
      </xsd:simpleType>
    </xsd:element>
    <xsd:element name="Document_x0020_Type" ma:index="10" nillable="true" ma:displayName="Document Type" ma:format="Dropdown" ma:internalName="Document_x0020_Type" ma:readOnly="false">
      <xsd:simpleType>
        <xsd:union memberTypes="dms:Text">
          <xsd:simpleType>
            <xsd:restriction base="dms:Choice">
              <xsd:enumeration value="Draft"/>
              <xsd:enumeration value="Data analysis"/>
              <xsd:enumeration value="Internal Team document"/>
            </xsd:restriction>
          </xsd:simpleType>
        </xsd:union>
      </xsd:simpleType>
    </xsd:element>
    <xsd:element name="MMR_x0020_version" ma:index="11" nillable="true" ma:displayName="MMR version" ma:internalName="MMR_x0020_version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pter xmlns="f791a982-b258-4c11-a55b-3a2748efe659">Executive Summary</Chapter>
    <Document_x0020_Type xmlns="f791a982-b258-4c11-a55b-3a2748efe659" xsi:nil="true"/>
    <Abstract xmlns="f791a982-b258-4c11-a55b-3a2748efe659" xsi:nil="true"/>
    <MMR_x0020_version xmlns="f791a982-b258-4c11-a55b-3a2748efe659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A3B7B5-1EBA-49FF-92DE-D67B59ABFABB}"/>
</file>

<file path=customXml/itemProps2.xml><?xml version="1.0" encoding="utf-8"?>
<ds:datastoreItem xmlns:ds="http://schemas.openxmlformats.org/officeDocument/2006/customXml" ds:itemID="{FAD55105-BCCA-4ADA-BB5D-6018D2470C1D}"/>
</file>

<file path=customXml/itemProps3.xml><?xml version="1.0" encoding="utf-8"?>
<ds:datastoreItem xmlns:ds="http://schemas.openxmlformats.org/officeDocument/2006/customXml" ds:itemID="{CE2C17D3-752D-4D34-B92E-CCA8AA783A8B}"/>
</file>

<file path=customXml/itemProps4.xml><?xml version="1.0" encoding="utf-8"?>
<ds:datastoreItem xmlns:ds="http://schemas.openxmlformats.org/officeDocument/2006/customXml" ds:itemID="{FAD55105-BCCA-4ADA-BB5D-6018D2470C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published RRMs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DE LA TORRE (ACER)</dc:creator>
  <cp:keywords/>
  <dc:description/>
  <cp:lastModifiedBy>Tullia DE ROSSI (ACER)</cp:lastModifiedBy>
  <cp:revision/>
  <dcterms:created xsi:type="dcterms:W3CDTF">2015-09-16T08:04:36Z</dcterms:created>
  <dcterms:modified xsi:type="dcterms:W3CDTF">2022-06-23T15:12:55Z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0x01010054BF62D3A591AB49A73A943A145844F1004AF76F01DF201B4C9886CF87B94A6B48</vt:lpwstr>
  </property>
  <property fmtid="{D5CDD505-2E9C-101B-9397-08002B2CF9AE}" pid="3" name="_dlc_DocIdItemGuid">
    <vt:lpwstr>79a8a5a8-3938-421c-99ca-a68d9af2de9e</vt:lpwstr>
  </property>
</Properties>
</file>